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65845dc267e93ddf/Dynamic Maths/Samplepages/"/>
    </mc:Choice>
  </mc:AlternateContent>
  <xr:revisionPtr revIDLastSave="6" documentId="11_F56832E242D02AF034E42D2D83F9BB3162E1D2C2" xr6:coauthVersionLast="45" xr6:coauthVersionMax="45" xr10:uidLastSave="{F63830DC-F648-4D57-A1B9-08208769270F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Sheet1!$A$1:$I$244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4" i="1" l="1"/>
  <c r="I244" i="1" l="1"/>
</calcChain>
</file>

<file path=xl/sharedStrings.xml><?xml version="1.0" encoding="utf-8"?>
<sst xmlns="http://schemas.openxmlformats.org/spreadsheetml/2006/main" count="570" uniqueCount="398">
  <si>
    <t>Answer</t>
  </si>
  <si>
    <t>Marks</t>
  </si>
  <si>
    <t>Mark allocations</t>
  </si>
  <si>
    <t>Illustrations for awarding mark</t>
  </si>
  <si>
    <t>Q</t>
  </si>
  <si>
    <t>TOTALS</t>
  </si>
  <si>
    <t>NR</t>
  </si>
  <si>
    <t>b</t>
  </si>
  <si>
    <t>part abc</t>
  </si>
  <si>
    <r>
      <t xml:space="preserve">Source of question and justification of mark scheme  </t>
    </r>
    <r>
      <rPr>
        <sz val="7"/>
        <rFont val="Arial"/>
        <family val="2"/>
      </rPr>
      <t>to allow centres to verify prelim as required</t>
    </r>
  </si>
  <si>
    <t>Paper 1 Q1</t>
  </si>
  <si>
    <t>a</t>
  </si>
  <si>
    <t>Paper 1 Q2</t>
  </si>
  <si>
    <t>Paper 1 Q3</t>
  </si>
  <si>
    <t>Paper 1 Q4</t>
  </si>
  <si>
    <t>Paper 1 Q5</t>
  </si>
  <si>
    <t>Paper 1 Q9</t>
  </si>
  <si>
    <t>Paper 1 Q6</t>
  </si>
  <si>
    <t>Paper 1 Q7</t>
  </si>
  <si>
    <t>Paper 1 Q8</t>
  </si>
  <si>
    <r>
      <t xml:space="preserve">Always refer to the SQA's General Marking Principles when marking.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These mark schemes are made by Dynamic Maths using their best judgement, but Centres should use their to make professional judgements to alter the mark scheme as they see fit.</t>
    </r>
  </si>
  <si>
    <t>EF 1.1</t>
  </si>
  <si>
    <t>EF 1.2</t>
  </si>
  <si>
    <t>EF 1.3</t>
  </si>
  <si>
    <t>EF 1.4</t>
  </si>
  <si>
    <t>R 1.1</t>
  </si>
  <si>
    <t>R 1.4</t>
  </si>
  <si>
    <t>R 1.5</t>
  </si>
  <si>
    <t>A 1.1</t>
  </si>
  <si>
    <t>A 1.2</t>
  </si>
  <si>
    <t>A 1.3</t>
  </si>
  <si>
    <t>A 1.4</t>
  </si>
  <si>
    <r>
      <t>Syllabus Reference</t>
    </r>
    <r>
      <rPr>
        <sz val="8"/>
        <rFont val="Arial"/>
        <family val="2"/>
      </rPr>
      <t xml:space="preserve"> (unit abbreviations: EF, R, A)</t>
    </r>
  </si>
  <si>
    <t>start to multiply fractions</t>
  </si>
  <si>
    <t>consistent answer in its simplest form</t>
  </si>
  <si>
    <r>
      <t xml:space="preserve">Note 3) </t>
    </r>
    <r>
      <rPr>
        <sz val="10"/>
        <rFont val="Arial"/>
        <family val="2"/>
      </rPr>
      <t>where a mistake at the mark 1 stage leads to an answer that does not require simplification, mark 2 is unavailable</t>
    </r>
  </si>
  <si>
    <r>
      <rPr>
        <b/>
        <sz val="10"/>
        <rFont val="Arial"/>
        <family val="2"/>
      </rPr>
      <t xml:space="preserve">Note 1) </t>
    </r>
    <r>
      <rPr>
        <sz val="10"/>
        <rFont val="Arial"/>
        <family val="2"/>
      </rPr>
      <t>correct answer with no working gets 2 out of 2</t>
    </r>
  </si>
  <si>
    <t>start to multiply brackets</t>
  </si>
  <si>
    <t>complete multiplication of brackets</t>
  </si>
  <si>
    <t>any two correct from:   +6x²,  +15x,  –4x,  –10</t>
  </si>
  <si>
    <t>6x² + 5x – 4x – 10</t>
  </si>
  <si>
    <t>collect like terms</t>
  </si>
  <si>
    <t>y = 5 – 3x</t>
  </si>
  <si>
    <r>
      <rPr>
        <b/>
        <sz val="10"/>
        <rFont val="Arial"/>
        <family val="2"/>
      </rPr>
      <t xml:space="preserve">Note 3)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</si>
  <si>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r>
      <rPr>
        <b/>
        <sz val="10"/>
        <rFont val="Arial"/>
        <family val="2"/>
      </rPr>
      <t xml:space="preserve">Note 4)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</si>
  <si>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t>find gradient</t>
  </si>
  <si>
    <t>state y-intercept (or 'c' in y = mx + c)</t>
  </si>
  <si>
    <t>state equation of line</t>
  </si>
  <si>
    <t>y = –3x + 5   or   y = 5 – 3x</t>
  </si>
  <si>
    <t>Made by Dynamic Maths.  Mark scheme based on Int 2 2014 Paper 1 Q1.</t>
  </si>
  <si>
    <t>Made by Dynamic Maths.  Mark scheme based on Int 1 2013 Paper 2 Q1</t>
  </si>
  <si>
    <t>c = 5</t>
  </si>
  <si>
    <t>m = –3  (or any unsimplified equivalent)</t>
  </si>
  <si>
    <r>
      <rPr>
        <b/>
        <sz val="10"/>
        <rFont val="Arial"/>
        <family val="2"/>
      </rPr>
      <t>Note 1)</t>
    </r>
    <r>
      <rPr>
        <sz val="10"/>
        <rFont val="Arial"/>
        <family val="2"/>
      </rPr>
      <t xml:space="preserve"> Correct answer with no working gets 3 out of 3</t>
    </r>
  </si>
  <si>
    <r>
      <rPr>
        <b/>
        <sz val="10"/>
        <rFont val="Arial"/>
        <family val="2"/>
      </rPr>
      <t>Note 2)</t>
    </r>
    <r>
      <rPr>
        <sz val="10"/>
        <rFont val="Arial"/>
        <family val="2"/>
      </rPr>
      <t xml:space="preserve"> Where 'm' and/or 'c' are stated incorrectly </t>
    </r>
    <r>
      <rPr>
        <u/>
        <sz val="10"/>
        <rFont val="Arial"/>
        <family val="2"/>
      </rPr>
      <t>in working</t>
    </r>
    <r>
      <rPr>
        <sz val="10"/>
        <rFont val="Arial"/>
        <family val="2"/>
      </rPr>
      <t>, mark 3 is available on follow through.</t>
    </r>
  </si>
  <si>
    <r>
      <t xml:space="preserve">Note 3) </t>
    </r>
    <r>
      <rPr>
        <sz val="10"/>
        <rFont val="Arial"/>
        <family val="2"/>
      </rPr>
      <t xml:space="preserve">Incorrect equation (with </t>
    </r>
    <r>
      <rPr>
        <u/>
        <sz val="10"/>
        <rFont val="Arial"/>
        <family val="2"/>
      </rPr>
      <t>both</t>
    </r>
    <r>
      <rPr>
        <sz val="10"/>
        <rFont val="Arial"/>
        <family val="2"/>
      </rPr>
      <t xml:space="preserve"> m and c incorrect) with </t>
    </r>
    <r>
      <rPr>
        <u/>
        <sz val="10"/>
        <rFont val="Arial"/>
        <family val="2"/>
      </rPr>
      <t>no working</t>
    </r>
    <r>
      <rPr>
        <sz val="10"/>
        <rFont val="Arial"/>
        <family val="2"/>
      </rPr>
      <t xml:space="preserve"> gets 0 out of 3 - this includes y = 5x – 3 without working</t>
    </r>
  </si>
  <si>
    <r>
      <rPr>
        <b/>
        <sz val="10"/>
        <rFont val="Arial"/>
        <family val="2"/>
      </rPr>
      <t xml:space="preserve">Note 4) </t>
    </r>
    <r>
      <rPr>
        <sz val="10"/>
        <rFont val="Arial"/>
        <family val="2"/>
      </rPr>
      <t>Incorrect equation with either m or c correct with no working gets 1 out of 3 - e.g. y = –2x + 5,   y = –3x – 5</t>
    </r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</si>
  <si>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</si>
  <si>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</si>
  <si>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r>
      <rPr>
        <b/>
        <sz val="10"/>
        <rFont val="Arial"/>
        <family val="2"/>
      </rPr>
      <t xml:space="preserve">Note 5)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</si>
  <si>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t>Paper 1 Q10</t>
  </si>
  <si>
    <t>EF 1.2/EF 1.1</t>
  </si>
  <si>
    <t>Paper 1 Q11</t>
  </si>
  <si>
    <t>x² – 6x + x – 6 = 4x – 20                                                    leading to x² – 9x + 14 = 0</t>
  </si>
  <si>
    <t>begin to solve for x</t>
  </si>
  <si>
    <t>(x – 7)(x – 2) = 0   or correct substitution into quadratic formula</t>
  </si>
  <si>
    <r>
      <rPr>
        <b/>
        <sz val="10"/>
        <rFont val="Arial"/>
        <family val="2"/>
      </rPr>
      <t xml:space="preserve">Note 2) </t>
    </r>
    <r>
      <rPr>
        <sz val="10"/>
        <rFont val="Arial"/>
        <family val="2"/>
      </rPr>
      <t>unsimplified answer (e.g.                 ) with or without working can get 1 out of 2</t>
    </r>
  </si>
  <si>
    <t>multiply bracket and begin to collect like terms</t>
  </si>
  <si>
    <t>solve for y</t>
  </si>
  <si>
    <t>Made by Dynamic Maths.  Mark scheme adapted from Nat5 Maths 2015 Paper 1 Q2.  Criteria for mark 1 adjusted because brackets are slightly easier than 2015 question</t>
  </si>
  <si>
    <r>
      <t xml:space="preserve">3y + 21, followed by either –5y on LHS, </t>
    </r>
    <r>
      <rPr>
        <u/>
        <sz val="8"/>
        <rFont val="Arial"/>
        <family val="2"/>
      </rPr>
      <t>or</t>
    </r>
    <r>
      <rPr>
        <sz val="8"/>
        <rFont val="Arial"/>
        <family val="2"/>
      </rPr>
      <t xml:space="preserve"> 15 on RHS  (</t>
    </r>
    <r>
      <rPr>
        <u/>
        <sz val="8"/>
        <rFont val="Arial"/>
        <family val="2"/>
      </rPr>
      <t>or</t>
    </r>
    <r>
      <rPr>
        <sz val="8"/>
        <rFont val="Arial"/>
        <family val="2"/>
      </rPr>
      <t xml:space="preserve"> alternatively 5y on RHS </t>
    </r>
    <r>
      <rPr>
        <u/>
        <sz val="8"/>
        <rFont val="Arial"/>
        <family val="2"/>
      </rPr>
      <t>or</t>
    </r>
    <r>
      <rPr>
        <sz val="8"/>
        <rFont val="Arial"/>
        <family val="2"/>
      </rPr>
      <t xml:space="preserve"> –15 on LHS)</t>
    </r>
  </si>
  <si>
    <t>complete collection of like terms</t>
  </si>
  <si>
    <r>
      <t xml:space="preserve">–5y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15  </t>
    </r>
    <r>
      <rPr>
        <u/>
        <sz val="8"/>
        <rFont val="Arial"/>
        <family val="2"/>
      </rPr>
      <t>or</t>
    </r>
    <r>
      <rPr>
        <sz val="8"/>
        <rFont val="Arial"/>
        <family val="2"/>
      </rPr>
      <t xml:space="preserve">   –15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5y  </t>
    </r>
    <r>
      <rPr>
        <b/>
        <sz val="8"/>
        <rFont val="Arial"/>
        <family val="2"/>
      </rPr>
      <t>written explicitly</t>
    </r>
  </si>
  <si>
    <r>
      <t xml:space="preserve">y </t>
    </r>
    <r>
      <rPr>
        <b/>
        <sz val="18"/>
        <rFont val="Calibri"/>
        <family val="2"/>
      </rPr>
      <t>≥</t>
    </r>
    <r>
      <rPr>
        <b/>
        <sz val="18"/>
        <rFont val="Arial"/>
        <family val="2"/>
      </rPr>
      <t xml:space="preserve"> –3</t>
    </r>
  </si>
  <si>
    <r>
      <t xml:space="preserve">y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–3  or   –3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y</t>
    </r>
  </si>
  <si>
    <r>
      <rPr>
        <b/>
        <sz val="10"/>
        <rFont val="Arial"/>
        <family val="2"/>
      </rPr>
      <t>Note 1)</t>
    </r>
    <r>
      <rPr>
        <sz val="10"/>
        <rFont val="Arial"/>
        <family val="2"/>
      </rPr>
      <t xml:space="preserve"> Correct answer with no working gets 1 out of 3</t>
    </r>
  </si>
  <si>
    <r>
      <rPr>
        <b/>
        <sz val="10"/>
        <rFont val="Arial"/>
        <family val="2"/>
      </rPr>
      <t>Note 2)</t>
    </r>
    <r>
      <rPr>
        <sz val="10"/>
        <rFont val="Arial"/>
        <family val="2"/>
      </rPr>
      <t xml:space="preserve"> If a mistake at the mark 2 stage led to the easier equation 5y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15, then mark 3 is unavailable as working is eased</t>
    </r>
  </si>
  <si>
    <t>callculate 2u and 3v</t>
  </si>
  <si>
    <t>solution</t>
  </si>
  <si>
    <r>
      <rPr>
        <b/>
        <sz val="10"/>
        <rFont val="Arial"/>
        <family val="2"/>
      </rPr>
      <t xml:space="preserve">Note 2) </t>
    </r>
    <r>
      <rPr>
        <sz val="10"/>
        <rFont val="Arial"/>
        <family val="2"/>
      </rPr>
      <t>in part (a): for mark 2, answer must be given as a column vector with brackets.  Any other answer (e.g. 'correct' answer without brackets; (4, 3, 10), or any invalid subsequent working ), loses mark 2</t>
    </r>
    <r>
      <rPr>
        <b/>
        <sz val="10"/>
        <rFont val="Arial"/>
        <family val="2"/>
      </rPr>
      <t xml:space="preserve"> </t>
    </r>
  </si>
  <si>
    <r>
      <t xml:space="preserve">Note 2b) </t>
    </r>
    <r>
      <rPr>
        <sz val="10"/>
        <rFont val="Arial"/>
        <family val="2"/>
      </rPr>
      <t>treat            as bad form</t>
    </r>
  </si>
  <si>
    <r>
      <t>Note 1)</t>
    </r>
    <r>
      <rPr>
        <sz val="10"/>
        <rFont val="Arial"/>
        <family val="2"/>
      </rPr>
      <t xml:space="preserve"> in part (a): correct answer without working gets 2 out of 2</t>
    </r>
  </si>
  <si>
    <t>Made by Dynamic Maths.  Mark scheme adapted from N5 Maths 2016 Paper 1 Q1 and 2015 Paper 1 Q4</t>
  </si>
  <si>
    <t>start process</t>
  </si>
  <si>
    <t>4² + 3² + 10² = 125</t>
  </si>
  <si>
    <t>calculate magnitude and begin to simplify</t>
  </si>
  <si>
    <t>state           followed by evidence of using 125 = 5 × 25</t>
  </si>
  <si>
    <t>simplify surd</t>
  </si>
  <si>
    <r>
      <rPr>
        <b/>
        <sz val="10"/>
        <rFont val="Arial"/>
        <family val="2"/>
      </rPr>
      <t xml:space="preserve">Note 3) </t>
    </r>
    <r>
      <rPr>
        <sz val="10"/>
        <rFont val="Arial"/>
        <family val="2"/>
      </rPr>
      <t>in part (b), the final two marks are only available where the surd can actually be simplified.  If a mistake at an earlier stage led to a surd that cannot be simplified, these marks are unavailable.</t>
    </r>
  </si>
  <si>
    <t>correct maximum and minimum</t>
  </si>
  <si>
    <t>correct number of cycles in 360°</t>
  </si>
  <si>
    <t>2 cycles, with 360° marked on x axis</t>
  </si>
  <si>
    <t>draw graph correctly from 0° to 360°</t>
  </si>
  <si>
    <t>calculate linear scale factor</t>
  </si>
  <si>
    <t>20 ÷ 2·5 = 8</t>
  </si>
  <si>
    <t>know to multiply volume by cube of the linear scale factor</t>
  </si>
  <si>
    <t>calculate volume of larger bottle (calculation must involve a power of a scale factor)</t>
  </si>
  <si>
    <t>15360(ml)</t>
  </si>
  <si>
    <t>30 × 8 × 8 × 8 = 15360(ml) or equivalent</t>
  </si>
  <si>
    <r>
      <rPr>
        <b/>
        <sz val="10"/>
        <rFont val="Arial"/>
        <family val="2"/>
      </rPr>
      <t xml:space="preserve">Note 1) </t>
    </r>
    <r>
      <rPr>
        <sz val="10"/>
        <rFont val="Arial"/>
        <family val="2"/>
      </rPr>
      <t>correct answer with no working gets 0 out of 3</t>
    </r>
  </si>
  <si>
    <r>
      <rPr>
        <b/>
        <sz val="10"/>
        <rFont val="Arial"/>
        <family val="2"/>
      </rPr>
      <t xml:space="preserve">Note 2) </t>
    </r>
    <r>
      <rPr>
        <sz val="10"/>
        <rFont val="Arial"/>
        <family val="2"/>
      </rPr>
      <t>disregard incorrect units or omission of units</t>
    </r>
  </si>
  <si>
    <t>Made by Dynamic Maths.  Mark scheme based on Int2 2012 Q9 and Int2 2013 Q10</t>
  </si>
  <si>
    <t>Made by Dynamic Maths.  Mark scheme based on 2016 Paper 2 Q11</t>
  </si>
  <si>
    <t>Made by Dynamic Maths.  Mark scheme based on 2015 Paper 1 Q12</t>
  </si>
  <si>
    <t>Question and mark scheme made by Dynamic Maths</t>
  </si>
  <si>
    <t>factorise denominator</t>
  </si>
  <si>
    <t>cancel brackets correctly</t>
  </si>
  <si>
    <r>
      <t>Note 1)</t>
    </r>
    <r>
      <rPr>
        <sz val="10"/>
        <rFont val="Arial"/>
        <family val="2"/>
      </rPr>
      <t xml:space="preserve"> correct answer without working gets 3 out of 3</t>
    </r>
  </si>
  <si>
    <r>
      <t>Note 2)</t>
    </r>
    <r>
      <rPr>
        <sz val="10"/>
        <rFont val="Arial"/>
        <family val="2"/>
      </rPr>
      <t xml:space="preserve"> for subsequent incorrect working the final mark is lost</t>
    </r>
  </si>
  <si>
    <r>
      <t xml:space="preserve">Note 3) </t>
    </r>
    <r>
      <rPr>
        <sz val="10"/>
        <rFont val="Arial"/>
        <family val="2"/>
      </rPr>
      <t>where a mistake at the mark 1 or 2 stage leads to a fraction that cannot be simplified, mark 3 is unavailable</t>
    </r>
  </si>
  <si>
    <t>y (y + 5)</t>
  </si>
  <si>
    <t>(y + 5) (y – 2)</t>
  </si>
  <si>
    <t>factorise</t>
  </si>
  <si>
    <t>(p + q)(p – q)</t>
  </si>
  <si>
    <t>apply rules of indices</t>
  </si>
  <si>
    <r>
      <t>( ..... + x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)( .... – x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)</t>
    </r>
  </si>
  <si>
    <t>( 7y + .... )( 7y – .... )</t>
  </si>
  <si>
    <t>(x – 6)(x + 1) and 4(x – 5)</t>
  </si>
  <si>
    <t>Made by Dynamic Maths.  Mark scheme based on 2014 SQA Paper 1 Q1.</t>
  </si>
  <si>
    <t>R</t>
  </si>
  <si>
    <t>This column is for information to aid schools when checking prelims.  It will not print out unless you alter the Print Area.</t>
  </si>
  <si>
    <t>Graph of                  y = 1 + cosx drawn</t>
  </si>
  <si>
    <t>0 and 2</t>
  </si>
  <si>
    <r>
      <rPr>
        <b/>
        <sz val="10"/>
        <rFont val="Arial"/>
        <family val="2"/>
      </rPr>
      <t xml:space="preserve">Note 1) </t>
    </r>
    <r>
      <rPr>
        <sz val="10"/>
        <rFont val="Arial"/>
        <family val="2"/>
      </rPr>
      <t>disregard poor draughtsmanship.  Do not penalise omitted 'x' and 'y' labels on axes</t>
    </r>
  </si>
  <si>
    <r>
      <t xml:space="preserve">Note 2) </t>
    </r>
    <r>
      <rPr>
        <sz val="10"/>
        <rFont val="Arial"/>
        <family val="2"/>
      </rPr>
      <t>a correctly drawn graph of</t>
    </r>
    <r>
      <rPr>
        <b/>
        <sz val="10"/>
        <rFont val="Arial"/>
        <family val="2"/>
      </rPr>
      <t xml:space="preserve"> y = 1 + </t>
    </r>
    <r>
      <rPr>
        <b/>
        <sz val="10"/>
        <color rgb="FFFF0000"/>
        <rFont val="Arial"/>
        <family val="2"/>
      </rPr>
      <t>sin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 xml:space="preserve">can get 2 out of 3 (final mark lost). </t>
    </r>
  </si>
  <si>
    <r>
      <rPr>
        <b/>
        <sz val="10"/>
        <rFont val="Arial"/>
        <family val="2"/>
      </rPr>
      <t xml:space="preserve">Note 3) </t>
    </r>
    <r>
      <rPr>
        <sz val="10"/>
        <rFont val="Arial"/>
        <family val="2"/>
      </rPr>
      <t>question states graph must be drawn from 0 to 360°, so if graph is drawn shorter or longer, mark 3 is lost</t>
    </r>
  </si>
  <si>
    <t>cosine curve drawn</t>
  </si>
  <si>
    <t>begin to calculate gradient</t>
  </si>
  <si>
    <t>equate to 2</t>
  </si>
  <si>
    <t>calculate 'a'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</si>
  <si>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in part (a), correct answer without working gets 2 out of 2</t>
    </r>
  </si>
  <si>
    <t>e.g.  (a+2)/5 (may be implied by mark 2)</t>
  </si>
  <si>
    <t>e.g. .... = 7  or awareness that vertical change must equal 35</t>
  </si>
  <si>
    <t>a = 33</t>
  </si>
  <si>
    <t>c = –23</t>
  </si>
  <si>
    <t>substitute coordinate into formula</t>
  </si>
  <si>
    <t>either (3, –2) or (8, 33) substituted into y = 7x + c</t>
  </si>
  <si>
    <t>calculate 'c'</t>
  </si>
  <si>
    <t>know how to express both areas in factorised form</t>
  </si>
  <si>
    <t>equate both areas</t>
  </si>
  <si>
    <t>(x – 6)(x + 1) = 4(x – 5)</t>
  </si>
  <si>
    <t>multiply out brackets and rearrange into standard form</t>
  </si>
  <si>
    <t>RC 1.3</t>
  </si>
  <si>
    <t>Paper 1 Q12</t>
  </si>
  <si>
    <t>apply speed/distance/time formulae</t>
  </si>
  <si>
    <r>
      <t>evidence of 1·2 × 10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= 6 × 10</t>
    </r>
    <r>
      <rPr>
        <vertAlign val="superscript"/>
        <sz val="8"/>
        <rFont val="Arial"/>
        <family val="2"/>
      </rPr>
      <t>x</t>
    </r>
    <r>
      <rPr>
        <sz val="8"/>
        <rFont val="Arial"/>
        <family val="2"/>
      </rPr>
      <t xml:space="preserve"> ÷ y × 10² or equivalent</t>
    </r>
  </si>
  <si>
    <t>calculate 'y'</t>
  </si>
  <si>
    <t>use laws of indices to calculate 'x'</t>
  </si>
  <si>
    <t>y = 6 ÷ 1·2 = 5</t>
  </si>
  <si>
    <r>
      <t>Routine?</t>
    </r>
    <r>
      <rPr>
        <sz val="8"/>
        <rFont val="Arial"/>
        <family val="2"/>
      </rPr>
      <t xml:space="preserve">                                       "R" or "NR" </t>
    </r>
    <r>
      <rPr>
        <sz val="7"/>
        <rFont val="Arial"/>
        <family val="2"/>
      </rPr>
      <t>(Routine/ Non Routine)   Based on Dynamic Maths opinion</t>
    </r>
  </si>
  <si>
    <t>Paper 1 Q13</t>
  </si>
  <si>
    <t>express as equivalent fraction with rational denominator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</si>
  <si>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correct answer with no working gets 0 out of 3</t>
    </r>
  </si>
  <si>
    <t>either simplify surd or begin to simplify constants</t>
  </si>
  <si>
    <t>complete simplification</t>
  </si>
  <si>
    <t>Question and mark scheme based on SQA 2015 paper 1 Question 13 but with difference at the mark 2 stage</t>
  </si>
  <si>
    <t>Paper 1 Q14</t>
  </si>
  <si>
    <t>108°</t>
  </si>
  <si>
    <t>-</t>
  </si>
  <si>
    <t>alternative strategy</t>
  </si>
  <si>
    <t>use fact that ABC = 90° to find ACB</t>
  </si>
  <si>
    <t>ACB = 54°</t>
  </si>
  <si>
    <t>ABO = 36° and ABC = 54°</t>
  </si>
  <si>
    <t>use parallel line properties to find BCE and hence OCE</t>
  </si>
  <si>
    <t>BCE = 54° so OCE = 108°</t>
  </si>
  <si>
    <r>
      <t xml:space="preserve">Note 1)  </t>
    </r>
    <r>
      <rPr>
        <sz val="10"/>
        <rFont val="Arial"/>
        <family val="2"/>
      </rPr>
      <t>correct answer with no working gets 0 out of 3</t>
    </r>
  </si>
  <si>
    <r>
      <t xml:space="preserve">Note 2) </t>
    </r>
    <r>
      <rPr>
        <sz val="10"/>
        <rFont val="Arial"/>
        <family val="2"/>
      </rPr>
      <t xml:space="preserve"> for the award of mark 3 it must be clear that the candidate knew that 108° was the final answer, and that they knew which angle was OCE.</t>
    </r>
  </si>
  <si>
    <t>use fact that OBC is isosceles to find OBC</t>
  </si>
  <si>
    <t>OBC = 54°</t>
  </si>
  <si>
    <t>use fact that AOB is isosceles to find ABO and OBC</t>
  </si>
  <si>
    <t>Paper 1 Q15</t>
  </si>
  <si>
    <t>–½</t>
  </si>
  <si>
    <t>evidence of a valid method</t>
  </si>
  <si>
    <t>e.g. use of CAST diagram or cos graph with BOTH 60° and 120° marked</t>
  </si>
  <si>
    <t>correct answer</t>
  </si>
  <si>
    <r>
      <t xml:space="preserve">Note 1)  </t>
    </r>
    <r>
      <rPr>
        <sz val="10"/>
        <rFont val="Arial"/>
        <family val="2"/>
      </rPr>
      <t>correct answer with no working gets 2 out of 2</t>
    </r>
  </si>
  <si>
    <t>Paper 2 Q1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</si>
  <si>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for reference: value after year 1 is £3008 and value after year 2 is £2827·52</t>
    </r>
  </si>
  <si>
    <t>know how to decrease by 6%</t>
  </si>
  <si>
    <t>... × 0·94 or other valid method</t>
  </si>
  <si>
    <t>3200 × .... ³   or other valid method</t>
  </si>
  <si>
    <t>calculate value after 3 years</t>
  </si>
  <si>
    <t>round answer to 2 significant figures</t>
  </si>
  <si>
    <t>know how to calculate value after 3 years</t>
  </si>
  <si>
    <t>Question made by Dynamic Maths.  Mark scheme based on SQA 2016 paper 2 Question 1</t>
  </si>
  <si>
    <t>Paper 2 Q2</t>
  </si>
  <si>
    <t>Question made by Dynamic Maths.  Mark scheme based on SQA Specimen Question Paper, paper 2, Question 11a</t>
  </si>
  <si>
    <t>100/360</t>
  </si>
  <si>
    <t>correct fraction of circumference</t>
  </si>
  <si>
    <t>correct formula</t>
  </si>
  <si>
    <r>
      <t xml:space="preserve">100/360 × </t>
    </r>
    <r>
      <rPr>
        <sz val="8"/>
        <rFont val="Symbol"/>
        <family val="1"/>
        <charset val="2"/>
      </rPr>
      <t>p</t>
    </r>
    <r>
      <rPr>
        <sz val="8"/>
        <rFont val="Arial"/>
        <family val="2"/>
      </rPr>
      <t xml:space="preserve"> × 384</t>
    </r>
  </si>
  <si>
    <r>
      <t xml:space="preserve">complete calculation (must involve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</si>
  <si>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where an incorrect percentage is used at the mark 1 stage, the working must be followed through with the possibility of achieving 3 out of 4</t>
    </r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</si>
  <si>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 xml:space="preserve">for 100/360 ×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× 192² = 32169·9(cm²), mark 2 is lost but marks 1 and 3 are available</t>
    </r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</si>
  <si>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disregard omitted units, but penalise incorrect units e.g. 335·1</t>
    </r>
    <r>
      <rPr>
        <b/>
        <sz val="10"/>
        <color rgb="FFFF0000"/>
        <rFont val="Arial"/>
        <family val="2"/>
      </rPr>
      <t>cm</t>
    </r>
    <r>
      <rPr>
        <sz val="10"/>
        <rFont val="Arial"/>
        <family val="2"/>
      </rPr>
      <t xml:space="preserve">  or 335·1</t>
    </r>
    <r>
      <rPr>
        <b/>
        <sz val="10"/>
        <color rgb="FFFF0000"/>
        <rFont val="Arial"/>
        <family val="2"/>
      </rPr>
      <t>mm²</t>
    </r>
  </si>
  <si>
    <t>Paper 2 Q3</t>
  </si>
  <si>
    <t>Mark scheme based on SQA 2017 Paper 2 Question 4</t>
  </si>
  <si>
    <t>x = 0·64,                    x = –1·24</t>
  </si>
  <si>
    <t>Paper 2 Q4</t>
  </si>
  <si>
    <t>Question made by Dynamic Maths.  Mark scheme based on SQA 2014 Paper 2 Question 10a</t>
  </si>
  <si>
    <t>substitute correctly into cosine rule</t>
  </si>
  <si>
    <t>calculate cos G correctly</t>
  </si>
  <si>
    <t>calculate angle EGF correctly</t>
  </si>
  <si>
    <t>12·5(°)</t>
  </si>
  <si>
    <r>
      <rPr>
        <b/>
        <sz val="10"/>
        <rFont val="Arial"/>
        <family val="2"/>
      </rPr>
      <t xml:space="preserve">Note 1) </t>
    </r>
    <r>
      <rPr>
        <sz val="10"/>
        <rFont val="Arial"/>
        <family val="2"/>
      </rPr>
      <t>for inadvertent use of RAD or GRAD (with working only) allow up to 3 out of 3.  'Correct' answer with RAD is 0·21798... And with GRAD is 13·877...)</t>
    </r>
  </si>
  <si>
    <r>
      <rPr>
        <b/>
        <sz val="10"/>
        <rFont val="Arial"/>
        <family val="2"/>
      </rPr>
      <t xml:space="preserve">Note 2) </t>
    </r>
    <r>
      <rPr>
        <sz val="10"/>
        <rFont val="Arial"/>
        <family val="2"/>
      </rPr>
      <t>where candidate 'correctly' calculates angle EFG (135·25°) or FEG (32·26°) then mark 1 is lost but marks 2 and 3 are available</t>
    </r>
  </si>
  <si>
    <t>Paper 2 Q5</t>
  </si>
  <si>
    <t>interpret function notation and graph</t>
  </si>
  <si>
    <t>state value of 'a'</t>
  </si>
  <si>
    <t>state value of 'b'</t>
  </si>
  <si>
    <t>a = 3 (or '3' in y = 3cos2x)</t>
  </si>
  <si>
    <t>b = 2 (or '2' in y = 3cos2x)</t>
  </si>
  <si>
    <r>
      <t xml:space="preserve">Note 1) </t>
    </r>
    <r>
      <rPr>
        <sz val="10"/>
        <rFont val="Arial"/>
        <family val="2"/>
      </rPr>
      <t>in (a) for a = 2 and b = 3, award 1 out of 2</t>
    </r>
  </si>
  <si>
    <r>
      <t xml:space="preserve">Note 2) </t>
    </r>
    <r>
      <rPr>
        <sz val="10"/>
        <rFont val="Arial"/>
        <family val="2"/>
      </rPr>
      <t>in (b), if candidate ignores the graph and uses calculator to substitute x = 540 into an incorrect answer to part (a), then mark 3 is still available on follow through WITH WORKING</t>
    </r>
  </si>
  <si>
    <t>a = 3, b = 2</t>
  </si>
  <si>
    <t>Question made by Dynamic Maths.  Mark scheme for (a) adapted from SQA 2015 Paper 1 Q6</t>
  </si>
  <si>
    <t>Paper 2 Q6</t>
  </si>
  <si>
    <t>begin valid strategy</t>
  </si>
  <si>
    <t>answer</t>
  </si>
  <si>
    <t>Mark scheme adapted from SQA 2015 Paper 2 Question 8</t>
  </si>
  <si>
    <t>know that 103·2% = £26419∙20</t>
  </si>
  <si>
    <t>1% = £256</t>
  </si>
  <si>
    <t>(£)25600</t>
  </si>
  <si>
    <t>103·2% = 26419∙20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</si>
  <si>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correct answer without working award 3 out of 3</t>
    </r>
  </si>
  <si>
    <t>26419∙20 ÷</t>
  </si>
  <si>
    <t>.... ÷ 1·032</t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</si>
  <si>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penalise incorrect working subsequent to a correct answer</t>
    </r>
  </si>
  <si>
    <r>
      <rPr>
        <b/>
        <sz val="10"/>
        <rFont val="Arial"/>
        <family val="2"/>
      </rPr>
      <t xml:space="preserve">Note 3)  </t>
    </r>
    <r>
      <rPr>
        <sz val="10"/>
        <rFont val="Arial"/>
        <family val="2"/>
      </rPr>
      <t>1·032 × 26419·20 = £27264·61...: award 0 out of 3 (unless candidate happened to explicitly state 103·2% = 26419·20, in which case mark 1 can be awarded)</t>
    </r>
  </si>
  <si>
    <r>
      <rPr>
        <b/>
        <sz val="10"/>
        <rFont val="Arial"/>
        <family val="2"/>
      </rPr>
      <t xml:space="preserve">Note 4)  </t>
    </r>
    <r>
      <rPr>
        <sz val="10"/>
        <rFont val="Arial"/>
        <family val="2"/>
      </rPr>
      <t>for going backwards with a 3·2% depreciation, leading to an answer of £27292·56, penalise mark 1, but allow marks 2 and 3 on follow through</t>
    </r>
  </si>
  <si>
    <t>use correct 'multiplier'</t>
  </si>
  <si>
    <t>know to divide by the multiplier for a 3·2% increase</t>
  </si>
  <si>
    <r>
      <rPr>
        <b/>
        <sz val="10"/>
        <rFont val="Arial"/>
        <family val="2"/>
      </rPr>
      <t xml:space="preserve">Note 5) </t>
    </r>
    <r>
      <rPr>
        <sz val="10"/>
        <rFont val="Arial"/>
        <family val="2"/>
      </rPr>
      <t xml:space="preserve"> do not penalise the omission of a pound sign, but penalise if answer is given to 1 decimal place, or to more than 2 decimal places</t>
    </r>
  </si>
  <si>
    <r>
      <rPr>
        <b/>
        <sz val="10"/>
        <rFont val="Arial"/>
        <family val="2"/>
      </rPr>
      <t xml:space="preserve">Note 6)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</si>
  <si>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t>Paper 2 Q7</t>
  </si>
  <si>
    <t>Paper 2 Q8</t>
  </si>
  <si>
    <t>Mark scheme adapted from SQA 2016 Paper 2 Question 6</t>
  </si>
  <si>
    <t>Paper 2 Q9</t>
  </si>
  <si>
    <t>Paper 2 Q10</t>
  </si>
  <si>
    <t>c</t>
  </si>
  <si>
    <t>Paper 2 Q11</t>
  </si>
  <si>
    <t>Paper 2 Q12</t>
  </si>
  <si>
    <t>RC 1.2</t>
  </si>
  <si>
    <t>Paper 2 Q13</t>
  </si>
  <si>
    <t>Paper 2 Q14</t>
  </si>
  <si>
    <t>Paper 2 Q15</t>
  </si>
  <si>
    <t>rearrange equation</t>
  </si>
  <si>
    <t>find one value of x</t>
  </si>
  <si>
    <t>find another value of x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</si>
  <si>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 xml:space="preserve"> The 2nd angle must be consistent with the first angle</t>
    </r>
  </si>
  <si>
    <t>Mark scheme adapted from SQA 2014 Paper 2 Question 12</t>
  </si>
  <si>
    <t>38·682...(°)</t>
  </si>
  <si>
    <t>141·3178...(°)</t>
  </si>
  <si>
    <t>x = 38·7(°)                              x = 141·3(°)</t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</si>
  <si>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 xml:space="preserve"> Where RAD or GRAD are inadvertently used, award 3 out of 3 with working and 2 out of 3 without working.  'Correct' answers would be 0·675 and 2·466 (RAD) and 42·98 and 157·02 (GRAD)</t>
    </r>
  </si>
  <si>
    <t>calculate mean</t>
  </si>
  <si>
    <t>substitute into formula</t>
  </si>
  <si>
    <t>calculate standard deviation</t>
  </si>
  <si>
    <t>valid statement comparing standard deviations</t>
  </si>
  <si>
    <t>valid statement comparing means</t>
  </si>
  <si>
    <t>3 (hours)</t>
  </si>
  <si>
    <t>calculate</t>
  </si>
  <si>
    <t>1·29099...</t>
  </si>
  <si>
    <t>mean = 3 (hours)              s.d. = 1·29 (hours)</t>
  </si>
  <si>
    <t>21, 73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</si>
  <si>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in part (a) for correct answer without working, award 1 out of 4 (mark 1 only)</t>
    </r>
  </si>
  <si>
    <t>after the doctors advice Theresa slept for longer each night</t>
  </si>
  <si>
    <t>after the doctor's advice the time Theresa sleeps for is more varied</t>
  </si>
  <si>
    <t>valid statements</t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</si>
  <si>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in part (b) for comments to be valid they must clearly refer to "before" or "after"; and comments must refer to TIMES (e.g. "her sleep was more varied" is not sufficient)</t>
    </r>
  </si>
  <si>
    <t>(m – 5)² – 2</t>
  </si>
  <si>
    <t>complete bracket with square</t>
  </si>
  <si>
    <t>complete process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</si>
  <si>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 xml:space="preserve"> correct answer without working: award 2 out of 2</t>
    </r>
  </si>
  <si>
    <t xml:space="preserve">(m – 5)²   </t>
  </si>
  <si>
    <t xml:space="preserve">... – 2  </t>
  </si>
  <si>
    <r>
      <rPr>
        <b/>
        <sz val="10"/>
        <rFont val="Arial"/>
        <family val="2"/>
      </rPr>
      <t xml:space="preserve">Note 2)   </t>
    </r>
    <r>
      <rPr>
        <sz val="10"/>
        <rFont val="Arial"/>
        <family val="2"/>
      </rPr>
      <t>treat unsimplified answers such as   (m + –5)² + (–2)   as bad form and allow potential of 2 out of 2</t>
    </r>
  </si>
  <si>
    <r>
      <rPr>
        <b/>
        <sz val="10"/>
        <rFont val="Arial"/>
        <family val="2"/>
      </rPr>
      <t xml:space="preserve">Note 3)   </t>
    </r>
    <r>
      <rPr>
        <sz val="10"/>
        <rFont val="Arial"/>
        <family val="2"/>
      </rPr>
      <t>in part (a), the final answer must be expressed in the form (m – a)² + b.  In particular a = 5 and b = –2 is not sufficient with no further working.  Award 1 out of 2 for this response if both are correct; although if correct answer in the correct form is clearly stated in part (b), 2 out of 2 can still be awarded</t>
    </r>
  </si>
  <si>
    <r>
      <t xml:space="preserve">Note 4)  </t>
    </r>
    <r>
      <rPr>
        <sz val="10"/>
        <rFont val="Arial"/>
        <family val="2"/>
      </rPr>
      <t>penalise incorrect form of the response in part (a) - e.g. forgetting the square sign, or for (m² – 5) – 2</t>
    </r>
  </si>
  <si>
    <r>
      <t xml:space="preserve">Note 5)  </t>
    </r>
    <r>
      <rPr>
        <sz val="10"/>
        <rFont val="Arial"/>
        <family val="2"/>
      </rPr>
      <t>in part (b), where candidate does not use their answer to part (a), the first mark is still available for rearranging p = m² – 10m + 23 to p – 23 = m² – 10m but the other two marks are not available unless they make an attempt to complete the square</t>
    </r>
  </si>
  <si>
    <t>(m – 5)² = p + 2</t>
  </si>
  <si>
    <t>add a constant with no subsequent incorrect 'simplification'</t>
  </si>
  <si>
    <t>Mark scheme based on SQA 2016 Paper 2 Question 9</t>
  </si>
  <si>
    <r>
      <t xml:space="preserve">use answer to part (a)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square root</t>
    </r>
  </si>
  <si>
    <t>add (or subtract) a constant</t>
  </si>
  <si>
    <r>
      <rPr>
        <b/>
        <sz val="10"/>
        <rFont val="Arial"/>
        <family val="2"/>
      </rPr>
      <t xml:space="preserve">Note 6)  </t>
    </r>
    <r>
      <rPr>
        <sz val="10"/>
        <rFont val="Arial"/>
        <family val="2"/>
      </rPr>
      <t>mark 4 is only available for square rooting.  No follow through is allowed from any other previously stated answer.</t>
    </r>
  </si>
  <si>
    <r>
      <rPr>
        <b/>
        <sz val="10"/>
        <rFont val="Arial"/>
        <family val="2"/>
      </rPr>
      <t xml:space="preserve">Note 7)  </t>
    </r>
    <r>
      <rPr>
        <sz val="10"/>
        <rFont val="Arial"/>
        <family val="2"/>
      </rPr>
      <t>do not penalise omitted ± sign at the mark 4 stage</t>
    </r>
  </si>
  <si>
    <r>
      <rPr>
        <b/>
        <sz val="10"/>
        <rFont val="Arial"/>
        <family val="2"/>
      </rPr>
      <t xml:space="preserve">Note 8)  </t>
    </r>
    <r>
      <rPr>
        <sz val="10"/>
        <rFont val="Arial"/>
        <family val="2"/>
      </rPr>
      <t xml:space="preserve">    </t>
    </r>
    <r>
      <rPr>
        <sz val="10"/>
        <color theme="3" tint="0.39997558519241921"/>
        <rFont val="Arial"/>
        <family val="2"/>
      </rPr>
      <t>[this space is provided so that Centres can add their own additional notes if they wish]</t>
    </r>
  </si>
  <si>
    <t>Mark scheme adapted from SQA 2016 Paper 1 Questio 4</t>
  </si>
  <si>
    <t>construct equation</t>
  </si>
  <si>
    <t>evidence of scaling</t>
  </si>
  <si>
    <t>calculate total calories in 4 regular and 1 mini</t>
  </si>
  <si>
    <t>2x + 3y = 507</t>
  </si>
  <si>
    <t>3x + 2y = 543</t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</si>
  <si>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in part (c), correct answer without working award 0 out of 4</t>
    </r>
  </si>
  <si>
    <r>
      <t xml:space="preserve">Note 1)  </t>
    </r>
    <r>
      <rPr>
        <sz val="10"/>
        <rFont val="Arial"/>
        <family val="2"/>
      </rPr>
      <t>in parts (a) and (b), do not penalise if candidate uses different letters instead of 'x' and 'y', e.g. 2r + 3m = 507</t>
    </r>
  </si>
  <si>
    <t xml:space="preserve">e.g. </t>
  </si>
  <si>
    <t>follow a valid strategy through to produce values for x and y</t>
  </si>
  <si>
    <t xml:space="preserve">values for x and y </t>
  </si>
  <si>
    <t>calculate correct values for x and y</t>
  </si>
  <si>
    <t>x = 123 and y = 87</t>
  </si>
  <si>
    <t>4 × 123 + 87 = 579 (calories)</t>
  </si>
  <si>
    <t>579 (calories)</t>
  </si>
  <si>
    <r>
      <rPr>
        <b/>
        <sz val="10"/>
        <rFont val="Arial"/>
        <family val="2"/>
      </rPr>
      <t xml:space="preserve">Note 3)  </t>
    </r>
    <r>
      <rPr>
        <sz val="10"/>
        <rFont val="Arial"/>
        <family val="2"/>
      </rPr>
      <t>in part (c), mark 6 is not available for a negative answer</t>
    </r>
  </si>
  <si>
    <t>take out common factor</t>
  </si>
  <si>
    <t>begin to factorise quadratic</t>
  </si>
  <si>
    <t>complete factorising of quadratic</t>
  </si>
  <si>
    <t>3(2x² – 5x – 3)</t>
  </si>
  <si>
    <t>3(2x + a)(x + b)  where ab = –3</t>
  </si>
  <si>
    <t>3(2x + 1)(x – 3)</t>
  </si>
  <si>
    <t>(ax + b)(cx + d) where ac = 6 and bc = –9</t>
  </si>
  <si>
    <t>factorise quadratic</t>
  </si>
  <si>
    <t>(6x + 3)(x – 3)   or   (2x + 1)(3x – 9)</t>
  </si>
  <si>
    <t>alternative strategy 1</t>
  </si>
  <si>
    <t>alternative strategy 2</t>
  </si>
  <si>
    <t>3(2x² – 6x + x – 3)   or   3(2x² + x –6x – 3)</t>
  </si>
  <si>
    <r>
      <t xml:space="preserve">strategy: look for two numbers that multiply to make –6 and add to make –5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attempt to split up middle term</t>
    </r>
  </si>
  <si>
    <t>alternative strategy 3</t>
  </si>
  <si>
    <t>Mark scheme made by Dynamic Maths (no equivalent SQA questions have been asked lately)</t>
  </si>
  <si>
    <r>
      <t xml:space="preserve">strategy: look for two numbers that multiply to make –54 and add to make –15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attempt to split up middle term</t>
    </r>
  </si>
  <si>
    <t>6x² – 18x + 3x – 9   or  6x² + 3x – 18x – 9</t>
  </si>
  <si>
    <t>marshal facts and recognise right-angled triangle</t>
  </si>
  <si>
    <t>correct Pythagoras statement</t>
  </si>
  <si>
    <t>correct calculation of x</t>
  </si>
  <si>
    <t>find length CD</t>
  </si>
  <si>
    <t>(x² =) 5² – 2·5²</t>
  </si>
  <si>
    <t>4·33...(cm)</t>
  </si>
  <si>
    <t>8·66...(cm)</t>
  </si>
  <si>
    <t>8·7(cm)</t>
  </si>
  <si>
    <t>Question made by Dynamic Maths.  Mark scheme adapted from SQA 2016 Paper 2 Question 15</t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</si>
  <si>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mark 4 is for doubling a previously calculated value</t>
    </r>
  </si>
  <si>
    <t>(may be implied                                                                                by mark 2, diagram                                                              is not essential)</t>
  </si>
  <si>
    <r>
      <t xml:space="preserve">Note 1)  </t>
    </r>
    <r>
      <rPr>
        <sz val="10"/>
        <rFont val="Arial"/>
        <family val="2"/>
      </rPr>
      <t>for correct answer without working award 0 out of 4</t>
    </r>
  </si>
  <si>
    <r>
      <rPr>
        <b/>
        <sz val="10"/>
        <rFont val="Arial"/>
        <family val="2"/>
      </rPr>
      <t xml:space="preserve">Note 3)  </t>
    </r>
    <r>
      <rPr>
        <sz val="10"/>
        <rFont val="Arial"/>
        <family val="2"/>
      </rPr>
      <t>where candidate does 5² + 2·5², penalise mark 2 only if a correct diagram is also drawn, but penalise both marks 1 and 2 if there is no correct diagram</t>
    </r>
  </si>
  <si>
    <t>for marks 2 and 3</t>
  </si>
  <si>
    <t>(e.g. CAB = 60°)</t>
  </si>
  <si>
    <t>use trigonometry to calculate length of x</t>
  </si>
  <si>
    <t>use trigonometry to calculate angle in right-angled triangle with working</t>
  </si>
  <si>
    <t xml:space="preserve">Question made by Dynamic Maths.  Mark scheme adapted from SQA Specimen Question Paper </t>
  </si>
  <si>
    <t>correct values of a, b and c</t>
  </si>
  <si>
    <t>form correct inequation</t>
  </si>
  <si>
    <t>evidence</t>
  </si>
  <si>
    <t>a = p, b = 6, c = 2</t>
  </si>
  <si>
    <t>know to use discriminant and the condition on no real roots</t>
  </si>
  <si>
    <t>b² – 4ac &lt; 0</t>
  </si>
  <si>
    <t>36 – 8p &lt; 0</t>
  </si>
  <si>
    <t>p &gt; 4·5  or valid equivalent</t>
  </si>
  <si>
    <t>solve inequation including dealing with negative coefficient of p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</si>
  <si>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mark 4 is for dealing with an inequation that involved a negative coefficient of p.  If an earlier mistake led to an inequation with no negative coefficient, or if the final answer is expressed in terms of negative p (e.g. -p &lt; 4·5) then mark 4 cannot be awarded</t>
    </r>
  </si>
  <si>
    <r>
      <t xml:space="preserve">Note 2)  </t>
    </r>
    <r>
      <rPr>
        <sz val="10"/>
        <rFont val="Arial"/>
        <family val="2"/>
      </rPr>
      <t>for the award of mark 4, the constant in the final answer must be expressed as a decimal, or as a topheavy fraction or mixed number in its simplest form</t>
    </r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</si>
  <si>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for correct answer without working award 0 out of 5</t>
    </r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</si>
  <si>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Disregard any errors due to premature rounding provided there is evidence</t>
    </r>
  </si>
  <si>
    <t>Mark scheme adapted from SQA Intermediate 2 Paper 2 Question 10</t>
  </si>
  <si>
    <t>correct application of sine rule or other valid strategy</t>
  </si>
  <si>
    <t>know to apply the sine rule in ΔPQR</t>
  </si>
  <si>
    <t>calculate PQ or QR</t>
  </si>
  <si>
    <t>PQ = 23·01(m)  or  QR = 18·08(m)</t>
  </si>
  <si>
    <t>know how to use trigonometry to find h</t>
  </si>
  <si>
    <t>h = 13·85(m)</t>
  </si>
  <si>
    <t>correct calculation of h</t>
  </si>
  <si>
    <t>13·85(m)</t>
  </si>
  <si>
    <r>
      <rPr>
        <b/>
        <sz val="10"/>
        <rFont val="Arial"/>
        <family val="2"/>
      </rPr>
      <t xml:space="preserve">Note 4)  </t>
    </r>
    <r>
      <rPr>
        <sz val="10"/>
        <rFont val="Arial"/>
        <family val="2"/>
      </rPr>
      <t>mark 5 is available on follow through where an incorrect trigonometric ratio was used (e.g. cos37 = h/23·01)</t>
    </r>
  </si>
  <si>
    <r>
      <rPr>
        <b/>
        <sz val="10"/>
        <rFont val="Arial"/>
        <family val="2"/>
      </rPr>
      <t xml:space="preserve">Note 3)  </t>
    </r>
    <r>
      <rPr>
        <sz val="10"/>
        <rFont val="Arial"/>
        <family val="2"/>
      </rPr>
      <t xml:space="preserve"> for reference here is a diagram showing lengths and angles:</t>
    </r>
  </si>
  <si>
    <t>335·10... (mm)    [334·93 if 3·14 used]</t>
  </si>
  <si>
    <r>
      <t xml:space="preserve">335·1(mm)            </t>
    </r>
    <r>
      <rPr>
        <b/>
        <sz val="14"/>
        <rFont val="Arial"/>
        <family val="2"/>
      </rPr>
      <t>[334·93(mm) if 3·14 used]</t>
    </r>
  </si>
  <si>
    <t>2·3(cm)</t>
  </si>
  <si>
    <r>
      <t xml:space="preserve">know how to find volume of </t>
    </r>
    <r>
      <rPr>
        <u/>
        <sz val="10"/>
        <rFont val="Arial"/>
        <family val="2"/>
      </rPr>
      <t>either</t>
    </r>
    <r>
      <rPr>
        <sz val="10"/>
        <rFont val="Arial"/>
        <family val="2"/>
      </rPr>
      <t xml:space="preserve"> cylinder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cone</t>
    </r>
  </si>
  <si>
    <r>
      <t xml:space="preserve">know how to find volume of entire shape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equate to 100</t>
    </r>
  </si>
  <si>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× r² × 4       or       ⅓ ×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× r² × 6</t>
    </r>
  </si>
  <si>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× r² × 4 +  ⅓ ×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 × r² × 6 = 100</t>
    </r>
  </si>
  <si>
    <t>simplify expression for volume</t>
  </si>
  <si>
    <r>
      <t>6</t>
    </r>
    <r>
      <rPr>
        <sz val="8"/>
        <rFont val="Symbol"/>
        <family val="1"/>
        <charset val="2"/>
      </rPr>
      <t>p</t>
    </r>
    <r>
      <rPr>
        <sz val="8"/>
        <rFont val="Arial"/>
        <family val="2"/>
      </rPr>
      <t>r² (= 100)   or   18·84r² (= 100)</t>
    </r>
  </si>
  <si>
    <t>calculate r²</t>
  </si>
  <si>
    <t>r² = 5·3....</t>
  </si>
  <si>
    <t>calculate radius</t>
  </si>
  <si>
    <t>r = 2·3(cm)</t>
  </si>
  <si>
    <t>substitute correctly into quadratic formula</t>
  </si>
  <si>
    <t>evaluate discriminant</t>
  </si>
  <si>
    <t>calculate both values correct to 2 d.p.</t>
  </si>
  <si>
    <r>
      <rPr>
        <b/>
        <sz val="10"/>
        <rFont val="Arial"/>
        <family val="2"/>
      </rPr>
      <t xml:space="preserve">Note 1)  </t>
    </r>
    <r>
      <rPr>
        <sz val="10"/>
        <rFont val="Arial"/>
        <family val="2"/>
      </rPr>
      <t>if discriminant is negative, mark 3 is unavailable</t>
    </r>
  </si>
  <si>
    <r>
      <rPr>
        <b/>
        <sz val="10"/>
        <rFont val="Arial"/>
        <family val="2"/>
      </rPr>
      <t xml:space="preserve">Note 2)  </t>
    </r>
    <r>
      <rPr>
        <sz val="10"/>
        <rFont val="Arial"/>
        <family val="2"/>
      </rPr>
      <t>if final answers do not require rounding to 2 decimal places then mark 3 is unavailable</t>
    </r>
  </si>
  <si>
    <r>
      <rPr>
        <b/>
        <sz val="10"/>
        <rFont val="Arial"/>
        <family val="2"/>
      </rPr>
      <t xml:space="preserve">Note 3)  </t>
    </r>
    <r>
      <rPr>
        <sz val="10"/>
        <rFont val="Arial"/>
        <family val="2"/>
      </rPr>
      <t>correct answers without working award 0 out of 3</t>
    </r>
  </si>
  <si>
    <t>x = 0·64, x = –1·24</t>
  </si>
  <si>
    <t>3x² + 11x – 10</t>
  </si>
  <si>
    <r>
      <rPr>
        <b/>
        <sz val="10"/>
        <rFont val="Arial"/>
        <family val="2"/>
      </rPr>
      <t xml:space="preserve">Note 1) </t>
    </r>
    <r>
      <rPr>
        <sz val="10"/>
        <rFont val="Arial"/>
        <family val="2"/>
      </rPr>
      <t>mark 3 is lost for incorrect "simplifying" beyond a correct answer</t>
    </r>
  </si>
  <si>
    <t>x = 8 + 2 = 10</t>
  </si>
  <si>
    <t>x = 10, y = 5</t>
  </si>
  <si>
    <t>x = 2 and x = 7</t>
  </si>
  <si>
    <t>solve equation</t>
  </si>
  <si>
    <t>communicate: disregard solution that is not possible</t>
  </si>
  <si>
    <t>disregard x = 2 because it would give negative length</t>
  </si>
  <si>
    <t>x = 7</t>
  </si>
  <si>
    <r>
      <t xml:space="preserve">Note 1) </t>
    </r>
    <r>
      <rPr>
        <sz val="10"/>
        <rFont val="Arial"/>
        <family val="2"/>
      </rPr>
      <t>minimum required for mark 6 is to state x = 7 (and only x = 7) as a final answer after having previously either stated BOTH x = 2 and x = 7, or after having explicitly stated the fully factorised equation with BOTH brackets</t>
    </r>
  </si>
  <si>
    <r>
      <t xml:space="preserve">Note 2) </t>
    </r>
    <r>
      <rPr>
        <sz val="10"/>
        <rFont val="Arial"/>
        <family val="2"/>
      </rPr>
      <t>in (b) for x = 7 as an answer without working, award 1 out of 3.   For x = 7 and x = 2 stated without working, award 1 out of 3.</t>
    </r>
  </si>
  <si>
    <t>£2657·8688...   (at this stage allow 2657, 2658, 2657·8 or 2657·9)</t>
  </si>
  <si>
    <t>(£)2700    (do not allow (£)2700·00 )</t>
  </si>
  <si>
    <t>(£)2700</t>
  </si>
  <si>
    <r>
      <t xml:space="preserve">Dynamic Maths Prelim – National 5 Mathematics – 2017-2018 – </t>
    </r>
    <r>
      <rPr>
        <b/>
        <sz val="16"/>
        <color theme="2" tint="-0.499984740745262"/>
        <rFont val="Arial"/>
        <family val="2"/>
      </rPr>
      <t>MARK SCHEME</t>
    </r>
    <r>
      <rPr>
        <b/>
        <sz val="16"/>
        <rFont val="Arial"/>
        <family val="2"/>
      </rPr>
      <t xml:space="preserve">                                                                   </t>
    </r>
    <r>
      <rPr>
        <b/>
        <i/>
        <sz val="14"/>
        <color rgb="FFFF0000"/>
        <rFont val="Arial"/>
        <family val="2"/>
      </rPr>
      <t xml:space="preserve">       PROVIDED AS A SAMPLE TO GIVE AN OVERVIEW OF OUR PRODUCT.  2020-2021 MARK SCHEMES ARE IN A SIMILAR STYLE, WITH SOME ADDED FEATURES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</si>
</sst>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•&quot;#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vertAlign val="superscript"/>
      <sz val="18"/>
      <name val="Arial"/>
      <family val="2"/>
    </font>
    <font>
      <b/>
      <sz val="7"/>
      <name val="Arial"/>
      <family val="2"/>
    </font>
    <font>
      <b/>
      <sz val="16"/>
      <color theme="2" tint="-0.499984740745262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10"/>
      <color theme="3" tint="0.39997558519241921"/>
      <name val="Arial"/>
      <family val="2"/>
    </font>
    <font>
      <sz val="8"/>
      <name val="Calibri"/>
      <family val="2"/>
    </font>
    <font>
      <u/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8"/>
      <name val="Symbol"/>
      <family val="1"/>
      <charset val="2"/>
    </font>
    <font>
      <sz val="10"/>
      <name val="Symbol"/>
      <family val="1"/>
      <charset val="2"/>
    </font>
    <font>
      <b/>
      <i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vertical="top"/>
    </xf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vertical="top" wrapText="1"/>
    </xf>
    <xf numFmtId="0" fontId="20" fillId="0" borderId="1" xfId="0" applyFont="1" applyFill="1" applyBorder="1" applyAlignment="1" applyProtection="1">
      <alignment horizontal="center" vertical="top"/>
      <protection locked="0"/>
    </xf>
    <xf numFmtId="6" fontId="3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 applyProtection="1">
      <alignment horizontal="center" vertical="top"/>
      <protection locked="0"/>
    </xf>
    <xf numFmtId="0" fontId="5" fillId="0" borderId="1" xfId="0" quotePrefix="1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Border="1" applyProtection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6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92"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hair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99FF99"/>
      <color rgb="FFFFFF99"/>
      <color rgb="FF99CCFF"/>
      <color rgb="FFFFC9FF"/>
      <color rgb="FFFFCC66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gi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26" Type="http://schemas.openxmlformats.org/officeDocument/2006/relationships/image" Target="../media/image27.emf"/><Relationship Id="rId3" Type="http://schemas.openxmlformats.org/officeDocument/2006/relationships/image" Target="../media/image4.emf"/><Relationship Id="rId21" Type="http://schemas.openxmlformats.org/officeDocument/2006/relationships/image" Target="../media/image22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5" Type="http://schemas.openxmlformats.org/officeDocument/2006/relationships/image" Target="../media/image26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20" Type="http://schemas.openxmlformats.org/officeDocument/2006/relationships/image" Target="../media/image21.emf"/><Relationship Id="rId29" Type="http://schemas.openxmlformats.org/officeDocument/2006/relationships/image" Target="../media/image30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24" Type="http://schemas.openxmlformats.org/officeDocument/2006/relationships/image" Target="../media/image25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23" Type="http://schemas.openxmlformats.org/officeDocument/2006/relationships/image" Target="../media/image24.emf"/><Relationship Id="rId28" Type="http://schemas.openxmlformats.org/officeDocument/2006/relationships/image" Target="../media/image29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31" Type="http://schemas.openxmlformats.org/officeDocument/2006/relationships/image" Target="../media/image32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Relationship Id="rId22" Type="http://schemas.openxmlformats.org/officeDocument/2006/relationships/image" Target="../media/image23.emf"/><Relationship Id="rId27" Type="http://schemas.openxmlformats.org/officeDocument/2006/relationships/image" Target="../media/image28.emf"/><Relationship Id="rId30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1779058</xdr:colOff>
      <xdr:row>0</xdr:row>
      <xdr:rowOff>63499</xdr:rowOff>
    </xdr:from>
    <xdr:to>
      <xdr:col>8</xdr:col>
      <xdr:colOff>367137</xdr:colOff>
      <xdr:row>0</xdr:row>
      <xdr:rowOff>857250</xdr:rowOff>
    </xdr:to>
    <xdr:pic>
      <xdr:nvPicPr>
        <xdr:cNvPr id="4" name="Picture 3" descr="DMathsWithWebAddress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4058" y="63499"/>
          <a:ext cx="699454" cy="7937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3</xdr:row>
          <xdr:rowOff>0</xdr:rowOff>
        </xdr:from>
        <xdr:to>
          <xdr:col>7</xdr:col>
          <xdr:colOff>1661160</xdr:colOff>
          <xdr:row>3</xdr:row>
          <xdr:rowOff>411480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3</xdr:row>
          <xdr:rowOff>22860</xdr:rowOff>
        </xdr:from>
        <xdr:to>
          <xdr:col>4</xdr:col>
          <xdr:colOff>1584960</xdr:colOff>
          <xdr:row>4</xdr:row>
          <xdr:rowOff>213360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4</xdr:row>
          <xdr:rowOff>15240</xdr:rowOff>
        </xdr:from>
        <xdr:to>
          <xdr:col>7</xdr:col>
          <xdr:colOff>685800</xdr:colOff>
          <xdr:row>4</xdr:row>
          <xdr:rowOff>365760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45720</xdr:rowOff>
        </xdr:from>
        <xdr:to>
          <xdr:col>3</xdr:col>
          <xdr:colOff>762000</xdr:colOff>
          <xdr:row>6</xdr:row>
          <xdr:rowOff>365760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45720</xdr:rowOff>
        </xdr:from>
        <xdr:to>
          <xdr:col>7</xdr:col>
          <xdr:colOff>1143000</xdr:colOff>
          <xdr:row>29</xdr:row>
          <xdr:rowOff>822960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7</xdr:col>
          <xdr:colOff>373380</xdr:colOff>
          <xdr:row>30</xdr:row>
          <xdr:rowOff>868680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29</xdr:row>
          <xdr:rowOff>205740</xdr:rowOff>
        </xdr:from>
        <xdr:to>
          <xdr:col>4</xdr:col>
          <xdr:colOff>1181100</xdr:colOff>
          <xdr:row>30</xdr:row>
          <xdr:rowOff>441960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30480</xdr:rowOff>
        </xdr:from>
        <xdr:to>
          <xdr:col>2</xdr:col>
          <xdr:colOff>335280</xdr:colOff>
          <xdr:row>36</xdr:row>
          <xdr:rowOff>723900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31</xdr:row>
          <xdr:rowOff>76200</xdr:rowOff>
        </xdr:from>
        <xdr:to>
          <xdr:col>4</xdr:col>
          <xdr:colOff>1257300</xdr:colOff>
          <xdr:row>33</xdr:row>
          <xdr:rowOff>7620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213360</xdr:rowOff>
        </xdr:from>
        <xdr:to>
          <xdr:col>7</xdr:col>
          <xdr:colOff>579120</xdr:colOff>
          <xdr:row>32</xdr:row>
          <xdr:rowOff>190500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7620</xdr:rowOff>
        </xdr:from>
        <xdr:to>
          <xdr:col>7</xdr:col>
          <xdr:colOff>365760</xdr:colOff>
          <xdr:row>34</xdr:row>
          <xdr:rowOff>7620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7</xdr:col>
          <xdr:colOff>670560</xdr:colOff>
          <xdr:row>48</xdr:row>
          <xdr:rowOff>7620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1607820</xdr:colOff>
          <xdr:row>54</xdr:row>
          <xdr:rowOff>15240</xdr:rowOff>
        </xdr:from>
        <xdr:to>
          <xdr:col>7</xdr:col>
          <xdr:colOff>2125980</xdr:colOff>
          <xdr:row>54</xdr:row>
          <xdr:rowOff>495300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52</xdr:row>
          <xdr:rowOff>15240</xdr:rowOff>
        </xdr:from>
        <xdr:to>
          <xdr:col>4</xdr:col>
          <xdr:colOff>1325880</xdr:colOff>
          <xdr:row>54</xdr:row>
          <xdr:rowOff>457200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68</xdr:row>
          <xdr:rowOff>45720</xdr:rowOff>
        </xdr:from>
        <xdr:to>
          <xdr:col>4</xdr:col>
          <xdr:colOff>1889760</xdr:colOff>
          <xdr:row>69</xdr:row>
          <xdr:rowOff>198120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87</xdr:row>
          <xdr:rowOff>228600</xdr:rowOff>
        </xdr:from>
        <xdr:to>
          <xdr:col>7</xdr:col>
          <xdr:colOff>464820</xdr:colOff>
          <xdr:row>89</xdr:row>
          <xdr:rowOff>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701040</xdr:colOff>
          <xdr:row>88</xdr:row>
          <xdr:rowOff>91440</xdr:rowOff>
        </xdr:from>
        <xdr:to>
          <xdr:col>4</xdr:col>
          <xdr:colOff>1188720</xdr:colOff>
          <xdr:row>89</xdr:row>
          <xdr:rowOff>144780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7</xdr:col>
          <xdr:colOff>1226820</xdr:colOff>
          <xdr:row>89</xdr:row>
          <xdr:rowOff>472440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89</xdr:row>
          <xdr:rowOff>502920</xdr:rowOff>
        </xdr:from>
        <xdr:to>
          <xdr:col>7</xdr:col>
          <xdr:colOff>312420</xdr:colOff>
          <xdr:row>91</xdr:row>
          <xdr:rowOff>15240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128</xdr:row>
          <xdr:rowOff>0</xdr:rowOff>
        </xdr:from>
        <xdr:to>
          <xdr:col>7</xdr:col>
          <xdr:colOff>1813560</xdr:colOff>
          <xdr:row>128</xdr:row>
          <xdr:rowOff>457200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129</xdr:row>
          <xdr:rowOff>22860</xdr:rowOff>
        </xdr:from>
        <xdr:to>
          <xdr:col>7</xdr:col>
          <xdr:colOff>2133600</xdr:colOff>
          <xdr:row>129</xdr:row>
          <xdr:rowOff>365760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152</xdr:row>
          <xdr:rowOff>0</xdr:rowOff>
        </xdr:from>
        <xdr:to>
          <xdr:col>7</xdr:col>
          <xdr:colOff>594360</xdr:colOff>
          <xdr:row>152</xdr:row>
          <xdr:rowOff>411480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541020</xdr:colOff>
          <xdr:row>159</xdr:row>
          <xdr:rowOff>30480</xdr:rowOff>
        </xdr:from>
        <xdr:to>
          <xdr:col>6</xdr:col>
          <xdr:colOff>975360</xdr:colOff>
          <xdr:row>159</xdr:row>
          <xdr:rowOff>220980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160</xdr:row>
          <xdr:rowOff>7620</xdr:rowOff>
        </xdr:from>
        <xdr:to>
          <xdr:col>7</xdr:col>
          <xdr:colOff>335280</xdr:colOff>
          <xdr:row>160</xdr:row>
          <xdr:rowOff>487680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162</xdr:row>
          <xdr:rowOff>0</xdr:rowOff>
        </xdr:from>
        <xdr:to>
          <xdr:col>6</xdr:col>
          <xdr:colOff>1668780</xdr:colOff>
          <xdr:row>163</xdr:row>
          <xdr:rowOff>22860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163</xdr:row>
          <xdr:rowOff>0</xdr:rowOff>
        </xdr:from>
        <xdr:to>
          <xdr:col>7</xdr:col>
          <xdr:colOff>861060</xdr:colOff>
          <xdr:row>163</xdr:row>
          <xdr:rowOff>586740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172</xdr:row>
          <xdr:rowOff>68580</xdr:rowOff>
        </xdr:from>
        <xdr:to>
          <xdr:col>4</xdr:col>
          <xdr:colOff>1897380</xdr:colOff>
          <xdr:row>174</xdr:row>
          <xdr:rowOff>76200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173</xdr:row>
          <xdr:rowOff>0</xdr:rowOff>
        </xdr:from>
        <xdr:to>
          <xdr:col>7</xdr:col>
          <xdr:colOff>1188720</xdr:colOff>
          <xdr:row>174</xdr:row>
          <xdr:rowOff>30480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174</xdr:row>
          <xdr:rowOff>38100</xdr:rowOff>
        </xdr:from>
        <xdr:to>
          <xdr:col>7</xdr:col>
          <xdr:colOff>1371600</xdr:colOff>
          <xdr:row>174</xdr:row>
          <xdr:rowOff>335280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200</xdr:row>
          <xdr:rowOff>0</xdr:rowOff>
        </xdr:from>
        <xdr:to>
          <xdr:col>7</xdr:col>
          <xdr:colOff>1219200</xdr:colOff>
          <xdr:row>201</xdr:row>
          <xdr:rowOff>45720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104775</xdr:colOff>
      <xdr:row>208</xdr:row>
      <xdr:rowOff>0</xdr:rowOff>
    </xdr:from>
    <xdr:to>
      <xdr:col>7</xdr:col>
      <xdr:colOff>949185</xdr:colOff>
      <xdr:row>209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67625" y="58959750"/>
          <a:ext cx="844410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312420</xdr:colOff>
          <xdr:row>218</xdr:row>
          <xdr:rowOff>45720</xdr:rowOff>
        </xdr:from>
        <xdr:to>
          <xdr:col>4</xdr:col>
          <xdr:colOff>1493520</xdr:colOff>
          <xdr:row>221</xdr:row>
          <xdr:rowOff>198120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1133474</xdr:colOff>
      <xdr:row>231</xdr:row>
      <xdr:rowOff>219075</xdr:rowOff>
    </xdr:from>
    <xdr:to>
      <xdr:col>6</xdr:col>
      <xdr:colOff>1689571</xdr:colOff>
      <xdr:row>233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38599" y="66751200"/>
          <a:ext cx="2823047" cy="2000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226</xdr:row>
          <xdr:rowOff>45720</xdr:rowOff>
        </xdr:from>
        <xdr:to>
          <xdr:col>7</xdr:col>
          <xdr:colOff>2118360</xdr:colOff>
          <xdr:row>226</xdr:row>
          <xdr:rowOff>373380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228</xdr:row>
          <xdr:rowOff>30480</xdr:rowOff>
        </xdr:from>
        <xdr:to>
          <xdr:col>7</xdr:col>
          <xdr:colOff>2156460</xdr:colOff>
          <xdr:row>228</xdr:row>
          <xdr:rowOff>723900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0</xdr:rowOff>
        </xdr:from>
        <xdr:to>
          <xdr:col>7</xdr:col>
          <xdr:colOff>1478280</xdr:colOff>
          <xdr:row>121</xdr:row>
          <xdr:rowOff>419100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oleObject" Target="../embeddings/oleObject13.bin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17.bin"/><Relationship Id="rId42" Type="http://schemas.openxmlformats.org/officeDocument/2006/relationships/image" Target="../media/image19.emf"/><Relationship Id="rId47" Type="http://schemas.openxmlformats.org/officeDocument/2006/relationships/oleObject" Target="../embeddings/oleObject24.bin"/><Relationship Id="rId50" Type="http://schemas.openxmlformats.org/officeDocument/2006/relationships/image" Target="../media/image23.emf"/><Relationship Id="rId55" Type="http://schemas.openxmlformats.org/officeDocument/2006/relationships/oleObject" Target="../embeddings/oleObject28.bin"/><Relationship Id="rId63" Type="http://schemas.openxmlformats.org/officeDocument/2006/relationships/oleObject" Target="../embeddings/oleObject32.bin"/><Relationship Id="rId68" Type="http://schemas.openxmlformats.org/officeDocument/2006/relationships/image" Target="../media/image32.emf"/><Relationship Id="rId7" Type="http://schemas.openxmlformats.org/officeDocument/2006/relationships/image" Target="../media/image3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9" Type="http://schemas.openxmlformats.org/officeDocument/2006/relationships/image" Target="../media/image13.emf"/><Relationship Id="rId11" Type="http://schemas.openxmlformats.org/officeDocument/2006/relationships/oleObject" Target="../embeddings/oleObject5.bin"/><Relationship Id="rId24" Type="http://schemas.openxmlformats.org/officeDocument/2006/relationships/oleObject" Target="../embeddings/oleObject12.bin"/><Relationship Id="rId32" Type="http://schemas.openxmlformats.org/officeDocument/2006/relationships/oleObject" Target="../embeddings/oleObject16.bin"/><Relationship Id="rId37" Type="http://schemas.openxmlformats.org/officeDocument/2006/relationships/image" Target="../media/image17.emf"/><Relationship Id="rId40" Type="http://schemas.openxmlformats.org/officeDocument/2006/relationships/image" Target="../media/image18.emf"/><Relationship Id="rId45" Type="http://schemas.openxmlformats.org/officeDocument/2006/relationships/oleObject" Target="../embeddings/oleObject23.bin"/><Relationship Id="rId53" Type="http://schemas.openxmlformats.org/officeDocument/2006/relationships/oleObject" Target="../embeddings/oleObject27.bin"/><Relationship Id="rId58" Type="http://schemas.openxmlformats.org/officeDocument/2006/relationships/image" Target="../media/image27.emf"/><Relationship Id="rId66" Type="http://schemas.openxmlformats.org/officeDocument/2006/relationships/image" Target="../media/image31.emf"/><Relationship Id="rId5" Type="http://schemas.openxmlformats.org/officeDocument/2006/relationships/image" Target="../media/image2.emf"/><Relationship Id="rId61" Type="http://schemas.openxmlformats.org/officeDocument/2006/relationships/oleObject" Target="../embeddings/oleObject31.bin"/><Relationship Id="rId19" Type="http://schemas.openxmlformats.org/officeDocument/2006/relationships/image" Target="../media/image8.emf"/><Relationship Id="rId14" Type="http://schemas.openxmlformats.org/officeDocument/2006/relationships/image" Target="../media/image6.emf"/><Relationship Id="rId22" Type="http://schemas.openxmlformats.org/officeDocument/2006/relationships/oleObject" Target="../embeddings/oleObject11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5.bin"/><Relationship Id="rId35" Type="http://schemas.openxmlformats.org/officeDocument/2006/relationships/image" Target="../media/image16.emf"/><Relationship Id="rId43" Type="http://schemas.openxmlformats.org/officeDocument/2006/relationships/oleObject" Target="../embeddings/oleObject22.bin"/><Relationship Id="rId48" Type="http://schemas.openxmlformats.org/officeDocument/2006/relationships/image" Target="../media/image22.emf"/><Relationship Id="rId56" Type="http://schemas.openxmlformats.org/officeDocument/2006/relationships/image" Target="../media/image26.emf"/><Relationship Id="rId64" Type="http://schemas.openxmlformats.org/officeDocument/2006/relationships/image" Target="../media/image30.emf"/><Relationship Id="rId8" Type="http://schemas.openxmlformats.org/officeDocument/2006/relationships/oleObject" Target="../embeddings/oleObject3.bin"/><Relationship Id="rId51" Type="http://schemas.openxmlformats.org/officeDocument/2006/relationships/oleObject" Target="../embeddings/oleObject26.bin"/><Relationship Id="rId3" Type="http://schemas.openxmlformats.org/officeDocument/2006/relationships/vmlDrawing" Target="../drawings/vmlDrawing1.vml"/><Relationship Id="rId12" Type="http://schemas.openxmlformats.org/officeDocument/2006/relationships/image" Target="../media/image5.emf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oleObject" Target="../embeddings/oleObject19.bin"/><Relationship Id="rId46" Type="http://schemas.openxmlformats.org/officeDocument/2006/relationships/image" Target="../media/image21.emf"/><Relationship Id="rId59" Type="http://schemas.openxmlformats.org/officeDocument/2006/relationships/oleObject" Target="../embeddings/oleObject30.bin"/><Relationship Id="rId67" Type="http://schemas.openxmlformats.org/officeDocument/2006/relationships/oleObject" Target="../embeddings/oleObject34.bin"/><Relationship Id="rId20" Type="http://schemas.openxmlformats.org/officeDocument/2006/relationships/oleObject" Target="../embeddings/oleObject10.bin"/><Relationship Id="rId41" Type="http://schemas.openxmlformats.org/officeDocument/2006/relationships/oleObject" Target="../embeddings/oleObject21.bin"/><Relationship Id="rId54" Type="http://schemas.openxmlformats.org/officeDocument/2006/relationships/image" Target="../media/image25.emf"/><Relationship Id="rId62" Type="http://schemas.openxmlformats.org/officeDocument/2006/relationships/image" Target="../media/image29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4.bin"/><Relationship Id="rId36" Type="http://schemas.openxmlformats.org/officeDocument/2006/relationships/oleObject" Target="../embeddings/oleObject18.bin"/><Relationship Id="rId49" Type="http://schemas.openxmlformats.org/officeDocument/2006/relationships/oleObject" Target="../embeddings/oleObject25.bin"/><Relationship Id="rId57" Type="http://schemas.openxmlformats.org/officeDocument/2006/relationships/oleObject" Target="../embeddings/oleObject29.bin"/><Relationship Id="rId10" Type="http://schemas.openxmlformats.org/officeDocument/2006/relationships/image" Target="../media/image4.emf"/><Relationship Id="rId31" Type="http://schemas.openxmlformats.org/officeDocument/2006/relationships/image" Target="../media/image14.emf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60" Type="http://schemas.openxmlformats.org/officeDocument/2006/relationships/image" Target="../media/image28.emf"/><Relationship Id="rId65" Type="http://schemas.openxmlformats.org/officeDocument/2006/relationships/oleObject" Target="../embeddings/oleObject33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39" Type="http://schemas.openxmlformats.org/officeDocument/2006/relationships/oleObject" Target="../embeddings/oleObject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4"/>
  <sheetViews>
    <sheetView showGridLines="0" tabSelected="1" view="pageBreakPreview" zoomScaleNormal="100" zoomScaleSheetLayoutView="100" workbookViewId="0">
      <selection sqref="A1:I1"/>
    </sheetView>
  </sheetViews>
  <sheetFormatPr defaultRowHeight="13.2" x14ac:dyDescent="0.25"/>
  <cols>
    <col min="1" max="1" width="7.33203125" style="17" customWidth="1"/>
    <col min="2" max="2" width="4" style="20" customWidth="1"/>
    <col min="3" max="3" width="14.44140625" style="17" customWidth="1"/>
    <col min="4" max="4" width="16.5546875" style="21" customWidth="1"/>
    <col min="5" max="5" width="28.5546875" style="11" customWidth="1"/>
    <col min="6" max="6" width="4.44140625" style="11" customWidth="1"/>
    <col min="7" max="7" width="34.88671875" style="22" customWidth="1"/>
    <col min="8" max="8" width="31.6640625" style="11" customWidth="1"/>
    <col min="9" max="9" width="7" style="11" customWidth="1"/>
    <col min="10" max="10" width="22.44140625" style="11" customWidth="1"/>
    <col min="11" max="11" width="8.88671875" style="11"/>
  </cols>
  <sheetData>
    <row r="1" spans="1:16" s="1" customFormat="1" ht="69.75" customHeight="1" x14ac:dyDescent="0.25">
      <c r="A1" s="60" t="s">
        <v>397</v>
      </c>
      <c r="B1" s="60"/>
      <c r="C1" s="60"/>
      <c r="D1" s="60"/>
      <c r="E1" s="60"/>
      <c r="F1" s="60"/>
      <c r="G1" s="60"/>
      <c r="H1" s="60"/>
      <c r="I1" s="60"/>
      <c r="J1" s="13" t="s">
        <v>120</v>
      </c>
      <c r="K1" s="2"/>
    </row>
    <row r="2" spans="1:16" s="12" customFormat="1" ht="28.2" customHeight="1" x14ac:dyDescent="0.2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13"/>
      <c r="K2" s="8"/>
    </row>
    <row r="3" spans="1:16" s="1" customFormat="1" ht="45" customHeight="1" x14ac:dyDescent="0.25">
      <c r="A3" s="32" t="s">
        <v>4</v>
      </c>
      <c r="B3" s="33" t="s">
        <v>8</v>
      </c>
      <c r="C3" s="32" t="s">
        <v>32</v>
      </c>
      <c r="D3" s="34" t="s">
        <v>9</v>
      </c>
      <c r="E3" s="32" t="s">
        <v>0</v>
      </c>
      <c r="F3" s="35"/>
      <c r="G3" s="32" t="s">
        <v>2</v>
      </c>
      <c r="H3" s="32" t="s">
        <v>3</v>
      </c>
      <c r="I3" s="32" t="s">
        <v>1</v>
      </c>
      <c r="J3" s="32" t="s">
        <v>149</v>
      </c>
      <c r="K3" s="19"/>
      <c r="M3" s="6"/>
      <c r="N3" s="5"/>
    </row>
    <row r="4" spans="1:16" s="3" customFormat="1" ht="33" customHeight="1" x14ac:dyDescent="0.25">
      <c r="A4" s="52" t="s">
        <v>10</v>
      </c>
      <c r="B4" s="23"/>
      <c r="C4" s="44" t="s">
        <v>30</v>
      </c>
      <c r="D4" s="45" t="s">
        <v>118</v>
      </c>
      <c r="E4" s="49"/>
      <c r="F4" s="24">
        <v>1</v>
      </c>
      <c r="G4" s="25" t="s">
        <v>33</v>
      </c>
      <c r="H4" s="26"/>
      <c r="I4" s="51">
        <v>2</v>
      </c>
      <c r="J4" s="23" t="s">
        <v>119</v>
      </c>
      <c r="K4" s="4"/>
      <c r="L4" s="9"/>
      <c r="M4" s="10"/>
      <c r="N4" s="10"/>
      <c r="O4" s="10"/>
      <c r="P4" s="10"/>
    </row>
    <row r="5" spans="1:16" s="3" customFormat="1" ht="31.8" customHeight="1" x14ac:dyDescent="0.25">
      <c r="A5" s="52"/>
      <c r="B5" s="23"/>
      <c r="C5" s="44"/>
      <c r="D5" s="45"/>
      <c r="E5" s="49"/>
      <c r="F5" s="24">
        <v>2</v>
      </c>
      <c r="G5" s="25" t="s">
        <v>34</v>
      </c>
      <c r="H5" s="26"/>
      <c r="I5" s="51"/>
      <c r="J5" s="23"/>
      <c r="K5" s="4"/>
      <c r="L5" s="9"/>
      <c r="M5" s="10"/>
      <c r="N5" s="10"/>
      <c r="O5" s="10"/>
      <c r="P5" s="10"/>
    </row>
    <row r="6" spans="1:16" s="2" customFormat="1" ht="18.600000000000001" customHeight="1" x14ac:dyDescent="0.25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27"/>
      <c r="L6" s="8"/>
    </row>
    <row r="7" spans="1:16" s="2" customFormat="1" ht="29.4" customHeight="1" x14ac:dyDescent="0.25">
      <c r="A7" s="43" t="s">
        <v>66</v>
      </c>
      <c r="B7" s="43"/>
      <c r="C7" s="43"/>
      <c r="D7" s="43"/>
      <c r="E7" s="43"/>
      <c r="F7" s="43"/>
      <c r="G7" s="43"/>
      <c r="H7" s="43"/>
      <c r="I7" s="43"/>
      <c r="J7" s="27"/>
      <c r="L7" s="8"/>
    </row>
    <row r="8" spans="1:16" s="2" customFormat="1" ht="18.600000000000001" customHeight="1" x14ac:dyDescent="0.25">
      <c r="A8" s="50" t="s">
        <v>35</v>
      </c>
      <c r="B8" s="43"/>
      <c r="C8" s="43"/>
      <c r="D8" s="43"/>
      <c r="E8" s="43"/>
      <c r="F8" s="43"/>
      <c r="G8" s="43"/>
      <c r="H8" s="43"/>
      <c r="I8" s="43"/>
      <c r="J8" s="27"/>
      <c r="L8" s="8"/>
    </row>
    <row r="9" spans="1:16" s="2" customFormat="1" ht="18.600000000000001" customHeight="1" x14ac:dyDescent="0.25">
      <c r="A9" s="43" t="s">
        <v>44</v>
      </c>
      <c r="B9" s="43"/>
      <c r="C9" s="43"/>
      <c r="D9" s="43"/>
      <c r="E9" s="43"/>
      <c r="F9" s="43"/>
      <c r="G9" s="43"/>
      <c r="H9" s="43"/>
      <c r="I9" s="43"/>
      <c r="J9" s="27"/>
      <c r="L9" s="8"/>
    </row>
    <row r="10" spans="1:16" s="3" customFormat="1" ht="18.600000000000001" customHeight="1" x14ac:dyDescent="0.25">
      <c r="A10" s="44" t="s">
        <v>12</v>
      </c>
      <c r="B10" s="23"/>
      <c r="C10" s="44" t="s">
        <v>22</v>
      </c>
      <c r="D10" s="45" t="s">
        <v>50</v>
      </c>
      <c r="E10" s="49" t="s">
        <v>383</v>
      </c>
      <c r="F10" s="24">
        <v>1</v>
      </c>
      <c r="G10" s="25" t="s">
        <v>37</v>
      </c>
      <c r="H10" s="26" t="s">
        <v>39</v>
      </c>
      <c r="I10" s="51">
        <v>3</v>
      </c>
      <c r="J10" s="23" t="s">
        <v>119</v>
      </c>
      <c r="K10" s="4"/>
      <c r="L10" s="9"/>
      <c r="M10" s="10"/>
      <c r="N10" s="10"/>
      <c r="O10" s="10"/>
      <c r="P10" s="10"/>
    </row>
    <row r="11" spans="1:16" s="3" customFormat="1" ht="18.600000000000001" customHeight="1" x14ac:dyDescent="0.25">
      <c r="A11" s="52"/>
      <c r="B11" s="23"/>
      <c r="C11" s="44"/>
      <c r="D11" s="45"/>
      <c r="E11" s="49"/>
      <c r="F11" s="24">
        <v>2</v>
      </c>
      <c r="G11" s="25" t="s">
        <v>38</v>
      </c>
      <c r="H11" s="26" t="s">
        <v>40</v>
      </c>
      <c r="I11" s="51"/>
      <c r="J11" s="23"/>
      <c r="K11" s="4"/>
      <c r="L11" s="9"/>
      <c r="M11" s="10"/>
      <c r="N11" s="10"/>
      <c r="O11" s="10"/>
      <c r="P11" s="10"/>
    </row>
    <row r="12" spans="1:16" s="3" customFormat="1" ht="18.600000000000001" customHeight="1" x14ac:dyDescent="0.25">
      <c r="A12" s="52"/>
      <c r="B12" s="28"/>
      <c r="C12" s="44"/>
      <c r="D12" s="45"/>
      <c r="E12" s="49"/>
      <c r="F12" s="24">
        <v>3</v>
      </c>
      <c r="G12" s="25" t="s">
        <v>41</v>
      </c>
      <c r="H12" s="26" t="s">
        <v>383</v>
      </c>
      <c r="I12" s="51"/>
      <c r="J12" s="23"/>
      <c r="L12" s="7"/>
    </row>
    <row r="13" spans="1:16" s="2" customFormat="1" ht="18.600000000000001" customHeight="1" x14ac:dyDescent="0.25">
      <c r="A13" s="43" t="s">
        <v>384</v>
      </c>
      <c r="B13" s="43"/>
      <c r="C13" s="43"/>
      <c r="D13" s="43"/>
      <c r="E13" s="43"/>
      <c r="F13" s="43"/>
      <c r="G13" s="43"/>
      <c r="H13" s="43"/>
      <c r="I13" s="43"/>
      <c r="J13" s="27"/>
      <c r="L13" s="8"/>
    </row>
    <row r="14" spans="1:16" s="2" customFormat="1" ht="18.600000000000001" customHeight="1" x14ac:dyDescent="0.25">
      <c r="A14" s="43" t="s">
        <v>58</v>
      </c>
      <c r="B14" s="43"/>
      <c r="C14" s="43"/>
      <c r="D14" s="43"/>
      <c r="E14" s="43"/>
      <c r="F14" s="43"/>
      <c r="G14" s="43"/>
      <c r="H14" s="43"/>
      <c r="I14" s="43"/>
      <c r="J14" s="27"/>
      <c r="L14" s="8"/>
    </row>
    <row r="15" spans="1:16" s="2" customFormat="1" ht="18.600000000000001" customHeight="1" x14ac:dyDescent="0.25">
      <c r="A15" s="43" t="s">
        <v>43</v>
      </c>
      <c r="B15" s="43"/>
      <c r="C15" s="43"/>
      <c r="D15" s="43"/>
      <c r="E15" s="43"/>
      <c r="F15" s="43"/>
      <c r="G15" s="43"/>
      <c r="H15" s="43"/>
      <c r="I15" s="43"/>
      <c r="J15" s="27"/>
      <c r="L15" s="8"/>
    </row>
    <row r="16" spans="1:16" s="3" customFormat="1" ht="18.600000000000001" customHeight="1" x14ac:dyDescent="0.25">
      <c r="A16" s="44" t="s">
        <v>13</v>
      </c>
      <c r="B16" s="23"/>
      <c r="C16" s="44" t="s">
        <v>25</v>
      </c>
      <c r="D16" s="45" t="s">
        <v>49</v>
      </c>
      <c r="E16" s="49" t="s">
        <v>42</v>
      </c>
      <c r="F16" s="24">
        <v>1</v>
      </c>
      <c r="G16" s="25" t="s">
        <v>45</v>
      </c>
      <c r="H16" s="26" t="s">
        <v>52</v>
      </c>
      <c r="I16" s="51">
        <v>3</v>
      </c>
      <c r="J16" s="23" t="s">
        <v>119</v>
      </c>
      <c r="K16" s="4"/>
      <c r="L16" s="9"/>
      <c r="M16" s="10"/>
      <c r="N16" s="10"/>
      <c r="O16" s="10"/>
      <c r="P16" s="10"/>
    </row>
    <row r="17" spans="1:16" s="3" customFormat="1" ht="18.600000000000001" customHeight="1" x14ac:dyDescent="0.25">
      <c r="A17" s="52"/>
      <c r="B17" s="23"/>
      <c r="C17" s="44"/>
      <c r="D17" s="45"/>
      <c r="E17" s="49"/>
      <c r="F17" s="24">
        <v>2</v>
      </c>
      <c r="G17" s="25" t="s">
        <v>46</v>
      </c>
      <c r="H17" s="26" t="s">
        <v>51</v>
      </c>
      <c r="I17" s="51"/>
      <c r="J17" s="23"/>
      <c r="K17" s="4"/>
      <c r="L17" s="9"/>
      <c r="M17" s="10"/>
      <c r="N17" s="10"/>
      <c r="O17" s="10"/>
      <c r="P17" s="10"/>
    </row>
    <row r="18" spans="1:16" s="3" customFormat="1" ht="18.600000000000001" customHeight="1" x14ac:dyDescent="0.25">
      <c r="A18" s="52"/>
      <c r="B18" s="28"/>
      <c r="C18" s="44"/>
      <c r="D18" s="45"/>
      <c r="E18" s="49"/>
      <c r="F18" s="24">
        <v>3</v>
      </c>
      <c r="G18" s="25" t="s">
        <v>47</v>
      </c>
      <c r="H18" s="26" t="s">
        <v>48</v>
      </c>
      <c r="I18" s="51"/>
      <c r="J18" s="23"/>
      <c r="L18" s="7"/>
    </row>
    <row r="19" spans="1:16" s="2" customFormat="1" ht="18.600000000000001" customHeight="1" x14ac:dyDescent="0.25">
      <c r="A19" s="43" t="s">
        <v>53</v>
      </c>
      <c r="B19" s="43"/>
      <c r="C19" s="43"/>
      <c r="D19" s="43"/>
      <c r="E19" s="43"/>
      <c r="F19" s="43"/>
      <c r="G19" s="43"/>
      <c r="H19" s="43"/>
      <c r="I19" s="43"/>
      <c r="J19" s="27"/>
      <c r="L19" s="8"/>
    </row>
    <row r="20" spans="1:16" s="2" customFormat="1" ht="18.600000000000001" customHeight="1" x14ac:dyDescent="0.25">
      <c r="A20" s="43" t="s">
        <v>54</v>
      </c>
      <c r="B20" s="43"/>
      <c r="C20" s="43"/>
      <c r="D20" s="43"/>
      <c r="E20" s="43"/>
      <c r="F20" s="43"/>
      <c r="G20" s="43"/>
      <c r="H20" s="43"/>
      <c r="I20" s="43"/>
      <c r="J20" s="27"/>
      <c r="L20" s="8"/>
    </row>
    <row r="21" spans="1:16" s="2" customFormat="1" ht="18.600000000000001" customHeight="1" x14ac:dyDescent="0.25">
      <c r="A21" s="50" t="s">
        <v>55</v>
      </c>
      <c r="B21" s="43"/>
      <c r="C21" s="43"/>
      <c r="D21" s="43"/>
      <c r="E21" s="43"/>
      <c r="F21" s="43"/>
      <c r="G21" s="43"/>
      <c r="H21" s="43"/>
      <c r="I21" s="43"/>
      <c r="J21" s="27"/>
      <c r="L21" s="8"/>
    </row>
    <row r="22" spans="1:16" s="2" customFormat="1" ht="18.600000000000001" customHeight="1" x14ac:dyDescent="0.25">
      <c r="A22" s="43" t="s">
        <v>56</v>
      </c>
      <c r="B22" s="43"/>
      <c r="C22" s="43"/>
      <c r="D22" s="43"/>
      <c r="E22" s="43"/>
      <c r="F22" s="43"/>
      <c r="G22" s="43"/>
      <c r="H22" s="43"/>
      <c r="I22" s="43"/>
      <c r="J22" s="27"/>
      <c r="L22" s="8"/>
    </row>
    <row r="23" spans="1:16" s="2" customFormat="1" ht="18.600000000000001" customHeight="1" x14ac:dyDescent="0.25">
      <c r="A23" s="43" t="s">
        <v>59</v>
      </c>
      <c r="B23" s="43"/>
      <c r="C23" s="43"/>
      <c r="D23" s="43"/>
      <c r="E23" s="43"/>
      <c r="F23" s="43"/>
      <c r="G23" s="43"/>
      <c r="H23" s="43"/>
      <c r="I23" s="43"/>
      <c r="J23" s="27"/>
      <c r="L23" s="8"/>
    </row>
    <row r="24" spans="1:16" s="3" customFormat="1" ht="25.2" customHeight="1" x14ac:dyDescent="0.25">
      <c r="A24" s="44" t="s">
        <v>14</v>
      </c>
      <c r="B24" s="23"/>
      <c r="C24" s="44" t="s">
        <v>25</v>
      </c>
      <c r="D24" s="55" t="s">
        <v>69</v>
      </c>
      <c r="E24" s="49" t="s">
        <v>73</v>
      </c>
      <c r="F24" s="24">
        <v>1</v>
      </c>
      <c r="G24" s="25" t="s">
        <v>67</v>
      </c>
      <c r="H24" s="26" t="s">
        <v>70</v>
      </c>
      <c r="I24" s="51">
        <v>3</v>
      </c>
      <c r="J24" s="23" t="s">
        <v>119</v>
      </c>
      <c r="K24" s="4"/>
      <c r="L24" s="9"/>
      <c r="M24" s="10"/>
      <c r="N24" s="10"/>
      <c r="O24" s="10"/>
      <c r="P24" s="10"/>
    </row>
    <row r="25" spans="1:16" s="3" customFormat="1" ht="18.600000000000001" customHeight="1" x14ac:dyDescent="0.25">
      <c r="A25" s="52"/>
      <c r="B25" s="23"/>
      <c r="C25" s="44"/>
      <c r="D25" s="55"/>
      <c r="E25" s="49"/>
      <c r="F25" s="24">
        <v>2</v>
      </c>
      <c r="G25" s="25" t="s">
        <v>71</v>
      </c>
      <c r="H25" s="26" t="s">
        <v>72</v>
      </c>
      <c r="I25" s="51"/>
      <c r="J25" s="23"/>
      <c r="K25" s="4"/>
      <c r="L25" s="9"/>
      <c r="M25" s="10"/>
      <c r="N25" s="10"/>
      <c r="O25" s="10"/>
      <c r="P25" s="10"/>
    </row>
    <row r="26" spans="1:16" s="3" customFormat="1" ht="18.600000000000001" customHeight="1" x14ac:dyDescent="0.25">
      <c r="A26" s="52"/>
      <c r="B26" s="28"/>
      <c r="C26" s="44"/>
      <c r="D26" s="55"/>
      <c r="E26" s="49"/>
      <c r="F26" s="24">
        <v>3</v>
      </c>
      <c r="G26" s="25" t="s">
        <v>68</v>
      </c>
      <c r="H26" s="26" t="s">
        <v>74</v>
      </c>
      <c r="I26" s="51"/>
      <c r="J26" s="23"/>
      <c r="L26" s="7"/>
    </row>
    <row r="27" spans="1:16" s="2" customFormat="1" ht="18.600000000000001" customHeight="1" x14ac:dyDescent="0.25">
      <c r="A27" s="43" t="s">
        <v>75</v>
      </c>
      <c r="B27" s="43"/>
      <c r="C27" s="43"/>
      <c r="D27" s="43"/>
      <c r="E27" s="43"/>
      <c r="F27" s="43"/>
      <c r="G27" s="43"/>
      <c r="H27" s="43"/>
      <c r="I27" s="43"/>
      <c r="J27" s="27"/>
      <c r="L27" s="8"/>
    </row>
    <row r="28" spans="1:16" s="2" customFormat="1" ht="18.600000000000001" customHeight="1" x14ac:dyDescent="0.25">
      <c r="A28" s="43" t="s">
        <v>76</v>
      </c>
      <c r="B28" s="43"/>
      <c r="C28" s="43"/>
      <c r="D28" s="43"/>
      <c r="E28" s="43"/>
      <c r="F28" s="43"/>
      <c r="G28" s="43"/>
      <c r="H28" s="43"/>
      <c r="I28" s="43"/>
      <c r="J28" s="27"/>
      <c r="L28" s="8"/>
    </row>
    <row r="29" spans="1:16" s="2" customFormat="1" ht="18.600000000000001" customHeight="1" x14ac:dyDescent="0.25">
      <c r="A29" s="43" t="s">
        <v>43</v>
      </c>
      <c r="B29" s="43"/>
      <c r="C29" s="43"/>
      <c r="D29" s="43"/>
      <c r="E29" s="43"/>
      <c r="F29" s="43"/>
      <c r="G29" s="43"/>
      <c r="H29" s="43"/>
      <c r="I29" s="43"/>
      <c r="J29" s="27"/>
      <c r="L29" s="8"/>
    </row>
    <row r="30" spans="1:16" s="3" customFormat="1" ht="66" customHeight="1" x14ac:dyDescent="0.25">
      <c r="A30" s="44" t="s">
        <v>15</v>
      </c>
      <c r="B30" s="23" t="s">
        <v>11</v>
      </c>
      <c r="C30" s="44" t="s">
        <v>29</v>
      </c>
      <c r="D30" s="45" t="s">
        <v>82</v>
      </c>
      <c r="E30" s="29"/>
      <c r="F30" s="24">
        <v>1</v>
      </c>
      <c r="G30" s="25" t="s">
        <v>77</v>
      </c>
      <c r="H30" s="26"/>
      <c r="I30" s="51">
        <v>2</v>
      </c>
      <c r="J30" s="23" t="s">
        <v>119</v>
      </c>
      <c r="K30" s="4"/>
      <c r="L30" s="9"/>
      <c r="M30" s="10"/>
      <c r="N30" s="10"/>
      <c r="O30" s="10"/>
      <c r="P30" s="10"/>
    </row>
    <row r="31" spans="1:16" s="3" customFormat="1" ht="70.2" customHeight="1" x14ac:dyDescent="0.25">
      <c r="A31" s="52"/>
      <c r="B31" s="23"/>
      <c r="C31" s="44"/>
      <c r="D31" s="45"/>
      <c r="E31" s="29"/>
      <c r="F31" s="24">
        <v>2</v>
      </c>
      <c r="G31" s="25" t="s">
        <v>78</v>
      </c>
      <c r="H31" s="26"/>
      <c r="I31" s="51"/>
      <c r="J31" s="23"/>
      <c r="K31" s="4"/>
      <c r="L31" s="9"/>
      <c r="M31" s="10"/>
      <c r="N31" s="10"/>
      <c r="O31" s="10"/>
      <c r="P31" s="10"/>
    </row>
    <row r="32" spans="1:16" s="3" customFormat="1" ht="18.600000000000001" customHeight="1" x14ac:dyDescent="0.25">
      <c r="A32" s="52"/>
      <c r="B32" s="23" t="s">
        <v>7</v>
      </c>
      <c r="C32" s="44"/>
      <c r="D32" s="45" t="s">
        <v>104</v>
      </c>
      <c r="E32" s="49"/>
      <c r="F32" s="24">
        <v>1</v>
      </c>
      <c r="G32" s="25" t="s">
        <v>83</v>
      </c>
      <c r="H32" s="26" t="s">
        <v>84</v>
      </c>
      <c r="I32" s="51">
        <v>3</v>
      </c>
      <c r="J32" s="23" t="s">
        <v>119</v>
      </c>
      <c r="K32" s="4"/>
      <c r="L32" s="9"/>
      <c r="M32" s="10"/>
      <c r="N32" s="10"/>
      <c r="O32" s="10"/>
      <c r="P32" s="10"/>
    </row>
    <row r="33" spans="1:16" s="3" customFormat="1" ht="24.6" customHeight="1" x14ac:dyDescent="0.25">
      <c r="A33" s="52"/>
      <c r="B33" s="23"/>
      <c r="C33" s="44"/>
      <c r="D33" s="45"/>
      <c r="E33" s="49"/>
      <c r="F33" s="24">
        <v>2</v>
      </c>
      <c r="G33" s="25" t="s">
        <v>85</v>
      </c>
      <c r="H33" s="26" t="s">
        <v>86</v>
      </c>
      <c r="I33" s="51"/>
      <c r="J33" s="23"/>
      <c r="K33" s="4"/>
      <c r="L33" s="9"/>
      <c r="M33" s="10"/>
      <c r="N33" s="10"/>
      <c r="O33" s="10"/>
      <c r="P33" s="10"/>
    </row>
    <row r="34" spans="1:16" s="3" customFormat="1" ht="18.600000000000001" customHeight="1" x14ac:dyDescent="0.25">
      <c r="A34" s="52"/>
      <c r="B34" s="28"/>
      <c r="C34" s="44"/>
      <c r="D34" s="45"/>
      <c r="E34" s="49"/>
      <c r="F34" s="24">
        <v>3</v>
      </c>
      <c r="G34" s="25" t="s">
        <v>87</v>
      </c>
      <c r="H34" s="26"/>
      <c r="I34" s="51"/>
      <c r="J34" s="23"/>
      <c r="L34" s="7"/>
    </row>
    <row r="35" spans="1:16" s="2" customFormat="1" ht="18.600000000000001" customHeight="1" x14ac:dyDescent="0.25">
      <c r="A35" s="50" t="s">
        <v>81</v>
      </c>
      <c r="B35" s="43"/>
      <c r="C35" s="43"/>
      <c r="D35" s="43"/>
      <c r="E35" s="43"/>
      <c r="F35" s="43"/>
      <c r="G35" s="43"/>
      <c r="H35" s="43"/>
      <c r="I35" s="43"/>
      <c r="J35" s="27"/>
      <c r="L35" s="8"/>
    </row>
    <row r="36" spans="1:16" s="2" customFormat="1" ht="28.2" customHeight="1" x14ac:dyDescent="0.25">
      <c r="A36" s="43" t="s">
        <v>79</v>
      </c>
      <c r="B36" s="43"/>
      <c r="C36" s="43"/>
      <c r="D36" s="43"/>
      <c r="E36" s="43"/>
      <c r="F36" s="43"/>
      <c r="G36" s="43"/>
      <c r="H36" s="43"/>
      <c r="I36" s="43"/>
      <c r="J36" s="27"/>
      <c r="L36" s="8"/>
    </row>
    <row r="37" spans="1:16" s="2" customFormat="1" ht="57.6" customHeight="1" x14ac:dyDescent="0.25">
      <c r="A37" s="50" t="s">
        <v>80</v>
      </c>
      <c r="B37" s="43"/>
      <c r="C37" s="43"/>
      <c r="D37" s="43"/>
      <c r="E37" s="43"/>
      <c r="F37" s="43"/>
      <c r="G37" s="43"/>
      <c r="H37" s="43"/>
      <c r="I37" s="43"/>
      <c r="J37" s="27"/>
      <c r="L37" s="8"/>
    </row>
    <row r="38" spans="1:16" s="2" customFormat="1" ht="27" customHeight="1" x14ac:dyDescent="0.25">
      <c r="A38" s="43" t="s">
        <v>88</v>
      </c>
      <c r="B38" s="43"/>
      <c r="C38" s="43"/>
      <c r="D38" s="43"/>
      <c r="E38" s="43"/>
      <c r="F38" s="43"/>
      <c r="G38" s="43"/>
      <c r="H38" s="43"/>
      <c r="I38" s="43"/>
      <c r="J38" s="27"/>
      <c r="L38" s="8"/>
    </row>
    <row r="39" spans="1:16" s="2" customFormat="1" ht="18.600000000000001" customHeight="1" x14ac:dyDescent="0.25">
      <c r="A39" s="43" t="s">
        <v>44</v>
      </c>
      <c r="B39" s="43"/>
      <c r="C39" s="43"/>
      <c r="D39" s="43"/>
      <c r="E39" s="43"/>
      <c r="F39" s="43"/>
      <c r="G39" s="43"/>
      <c r="H39" s="43"/>
      <c r="I39" s="43"/>
      <c r="J39" s="27"/>
      <c r="L39" s="8"/>
    </row>
    <row r="40" spans="1:16" s="3" customFormat="1" ht="18.600000000000001" customHeight="1" x14ac:dyDescent="0.25">
      <c r="A40" s="44" t="s">
        <v>17</v>
      </c>
      <c r="B40" s="23"/>
      <c r="C40" s="44" t="s">
        <v>27</v>
      </c>
      <c r="D40" s="45" t="s">
        <v>101</v>
      </c>
      <c r="E40" s="46" t="s">
        <v>121</v>
      </c>
      <c r="F40" s="24">
        <v>1</v>
      </c>
      <c r="G40" s="25" t="s">
        <v>89</v>
      </c>
      <c r="H40" s="26" t="s">
        <v>122</v>
      </c>
      <c r="I40" s="51">
        <v>3</v>
      </c>
      <c r="J40" s="23" t="s">
        <v>119</v>
      </c>
      <c r="K40" s="4"/>
      <c r="L40" s="9"/>
      <c r="M40" s="10"/>
      <c r="N40" s="10"/>
      <c r="O40" s="10"/>
      <c r="P40" s="10"/>
    </row>
    <row r="41" spans="1:16" s="3" customFormat="1" ht="18.600000000000001" customHeight="1" x14ac:dyDescent="0.25">
      <c r="A41" s="52"/>
      <c r="B41" s="23"/>
      <c r="C41" s="44"/>
      <c r="D41" s="45"/>
      <c r="E41" s="46"/>
      <c r="F41" s="24">
        <v>2</v>
      </c>
      <c r="G41" s="25" t="s">
        <v>90</v>
      </c>
      <c r="H41" s="26" t="s">
        <v>91</v>
      </c>
      <c r="I41" s="51"/>
      <c r="J41" s="23"/>
      <c r="K41" s="4"/>
      <c r="L41" s="9"/>
      <c r="M41" s="10"/>
      <c r="N41" s="10"/>
      <c r="O41" s="10"/>
      <c r="P41" s="10"/>
    </row>
    <row r="42" spans="1:16" s="3" customFormat="1" ht="18.600000000000001" customHeight="1" x14ac:dyDescent="0.25">
      <c r="A42" s="52"/>
      <c r="B42" s="28"/>
      <c r="C42" s="44"/>
      <c r="D42" s="45"/>
      <c r="E42" s="46"/>
      <c r="F42" s="24">
        <v>3</v>
      </c>
      <c r="G42" s="25" t="s">
        <v>92</v>
      </c>
      <c r="H42" s="26" t="s">
        <v>126</v>
      </c>
      <c r="I42" s="51"/>
      <c r="J42" s="23"/>
      <c r="L42" s="7"/>
    </row>
    <row r="43" spans="1:16" s="2" customFormat="1" ht="18.600000000000001" customHeight="1" x14ac:dyDescent="0.25">
      <c r="A43" s="43" t="s">
        <v>123</v>
      </c>
      <c r="B43" s="43"/>
      <c r="C43" s="43"/>
      <c r="D43" s="43"/>
      <c r="E43" s="43"/>
      <c r="F43" s="43"/>
      <c r="G43" s="43"/>
      <c r="H43" s="43"/>
      <c r="I43" s="43"/>
      <c r="J43" s="27"/>
      <c r="L43" s="8"/>
    </row>
    <row r="44" spans="1:16" s="2" customFormat="1" ht="26.4" customHeight="1" x14ac:dyDescent="0.25">
      <c r="A44" s="50" t="s">
        <v>124</v>
      </c>
      <c r="B44" s="43"/>
      <c r="C44" s="43"/>
      <c r="D44" s="43"/>
      <c r="E44" s="43"/>
      <c r="F44" s="43"/>
      <c r="G44" s="43"/>
      <c r="H44" s="43"/>
      <c r="I44" s="43"/>
      <c r="J44" s="27"/>
      <c r="L44" s="8"/>
    </row>
    <row r="45" spans="1:16" s="2" customFormat="1" ht="18.600000000000001" customHeight="1" x14ac:dyDescent="0.25">
      <c r="A45" s="43" t="s">
        <v>125</v>
      </c>
      <c r="B45" s="43"/>
      <c r="C45" s="43"/>
      <c r="D45" s="43"/>
      <c r="E45" s="43"/>
      <c r="F45" s="43"/>
      <c r="G45" s="43"/>
      <c r="H45" s="43"/>
      <c r="I45" s="43"/>
      <c r="J45" s="27"/>
      <c r="L45" s="8"/>
    </row>
    <row r="46" spans="1:16" s="2" customFormat="1" ht="18.600000000000001" customHeight="1" x14ac:dyDescent="0.25">
      <c r="A46" s="43" t="s">
        <v>44</v>
      </c>
      <c r="B46" s="43"/>
      <c r="C46" s="43"/>
      <c r="D46" s="43"/>
      <c r="E46" s="43"/>
      <c r="F46" s="43"/>
      <c r="G46" s="43"/>
      <c r="H46" s="43"/>
      <c r="I46" s="43"/>
      <c r="J46" s="27"/>
      <c r="L46" s="8"/>
    </row>
    <row r="47" spans="1:16" s="3" customFormat="1" ht="18.600000000000001" customHeight="1" x14ac:dyDescent="0.25">
      <c r="A47" s="44" t="s">
        <v>18</v>
      </c>
      <c r="B47" s="23"/>
      <c r="C47" s="44" t="s">
        <v>26</v>
      </c>
      <c r="D47" s="45" t="s">
        <v>102</v>
      </c>
      <c r="E47" s="49" t="s">
        <v>97</v>
      </c>
      <c r="F47" s="24">
        <v>1</v>
      </c>
      <c r="G47" s="25" t="s">
        <v>93</v>
      </c>
      <c r="H47" s="26" t="s">
        <v>94</v>
      </c>
      <c r="I47" s="51">
        <v>3</v>
      </c>
      <c r="J47" s="23" t="s">
        <v>119</v>
      </c>
      <c r="K47" s="4"/>
      <c r="L47" s="9"/>
      <c r="M47" s="10"/>
      <c r="N47" s="10"/>
      <c r="O47" s="10"/>
      <c r="P47" s="10"/>
    </row>
    <row r="48" spans="1:16" s="3" customFormat="1" ht="33" customHeight="1" x14ac:dyDescent="0.25">
      <c r="A48" s="44"/>
      <c r="B48" s="23"/>
      <c r="C48" s="44"/>
      <c r="D48" s="45"/>
      <c r="E48" s="49"/>
      <c r="F48" s="24">
        <v>2</v>
      </c>
      <c r="G48" s="25" t="s">
        <v>95</v>
      </c>
      <c r="H48" s="26"/>
      <c r="I48" s="51"/>
      <c r="J48" s="23"/>
      <c r="K48" s="4"/>
      <c r="L48" s="9"/>
      <c r="M48" s="10"/>
      <c r="N48" s="10"/>
      <c r="O48" s="10"/>
      <c r="P48" s="10"/>
    </row>
    <row r="49" spans="1:16" s="3" customFormat="1" ht="40.799999999999997" customHeight="1" x14ac:dyDescent="0.25">
      <c r="A49" s="44"/>
      <c r="B49" s="28"/>
      <c r="C49" s="44"/>
      <c r="D49" s="45"/>
      <c r="E49" s="49"/>
      <c r="F49" s="24">
        <v>3</v>
      </c>
      <c r="G49" s="25" t="s">
        <v>96</v>
      </c>
      <c r="H49" s="26" t="s">
        <v>98</v>
      </c>
      <c r="I49" s="51"/>
      <c r="J49" s="23"/>
      <c r="L49" s="7"/>
    </row>
    <row r="50" spans="1:16" s="2" customFormat="1" ht="18.600000000000001" customHeight="1" x14ac:dyDescent="0.25">
      <c r="A50" s="43" t="s">
        <v>99</v>
      </c>
      <c r="B50" s="43"/>
      <c r="C50" s="43"/>
      <c r="D50" s="43"/>
      <c r="E50" s="43"/>
      <c r="F50" s="43"/>
      <c r="G50" s="43"/>
      <c r="H50" s="43"/>
      <c r="I50" s="43"/>
      <c r="J50" s="27"/>
      <c r="L50" s="8"/>
    </row>
    <row r="51" spans="1:16" s="2" customFormat="1" ht="18.600000000000001" customHeight="1" x14ac:dyDescent="0.25">
      <c r="A51" s="43" t="s">
        <v>100</v>
      </c>
      <c r="B51" s="43"/>
      <c r="C51" s="43"/>
      <c r="D51" s="43"/>
      <c r="E51" s="43"/>
      <c r="F51" s="43"/>
      <c r="G51" s="43"/>
      <c r="H51" s="43"/>
      <c r="I51" s="43"/>
      <c r="J51" s="27"/>
      <c r="L51" s="8"/>
    </row>
    <row r="52" spans="1:16" s="2" customFormat="1" ht="18.600000000000001" customHeight="1" x14ac:dyDescent="0.25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27"/>
      <c r="L52" s="8"/>
    </row>
    <row r="53" spans="1:16" s="3" customFormat="1" ht="18.600000000000001" customHeight="1" x14ac:dyDescent="0.25">
      <c r="A53" s="44" t="s">
        <v>19</v>
      </c>
      <c r="B53" s="23"/>
      <c r="C53" s="44" t="s">
        <v>23</v>
      </c>
      <c r="D53" s="45" t="s">
        <v>103</v>
      </c>
      <c r="E53" s="49"/>
      <c r="F53" s="24">
        <v>1</v>
      </c>
      <c r="G53" s="25" t="s">
        <v>105</v>
      </c>
      <c r="H53" s="26" t="s">
        <v>110</v>
      </c>
      <c r="I53" s="51">
        <v>3</v>
      </c>
      <c r="J53" s="23" t="s">
        <v>119</v>
      </c>
      <c r="K53" s="4"/>
      <c r="L53" s="9"/>
      <c r="M53" s="10"/>
      <c r="N53" s="10"/>
      <c r="O53" s="10"/>
      <c r="P53" s="10"/>
    </row>
    <row r="54" spans="1:16" s="3" customFormat="1" ht="18.600000000000001" customHeight="1" x14ac:dyDescent="0.25">
      <c r="A54" s="44"/>
      <c r="B54" s="23"/>
      <c r="C54" s="44"/>
      <c r="D54" s="45"/>
      <c r="E54" s="49"/>
      <c r="F54" s="24">
        <v>2</v>
      </c>
      <c r="G54" s="25" t="s">
        <v>105</v>
      </c>
      <c r="H54" s="26" t="s">
        <v>111</v>
      </c>
      <c r="I54" s="51"/>
      <c r="J54" s="23"/>
      <c r="K54" s="4"/>
      <c r="L54" s="9"/>
      <c r="M54" s="10"/>
      <c r="N54" s="10"/>
      <c r="O54" s="10"/>
      <c r="P54" s="10"/>
    </row>
    <row r="55" spans="1:16" s="3" customFormat="1" ht="40.200000000000003" customHeight="1" x14ac:dyDescent="0.25">
      <c r="A55" s="44"/>
      <c r="B55" s="28"/>
      <c r="C55" s="44"/>
      <c r="D55" s="45"/>
      <c r="E55" s="49"/>
      <c r="F55" s="24">
        <v>3</v>
      </c>
      <c r="G55" s="25" t="s">
        <v>106</v>
      </c>
      <c r="H55" s="26"/>
      <c r="I55" s="51"/>
      <c r="J55" s="23"/>
      <c r="L55" s="7"/>
    </row>
    <row r="56" spans="1:16" s="2" customFormat="1" ht="18.600000000000001" customHeight="1" x14ac:dyDescent="0.25">
      <c r="A56" s="50" t="s">
        <v>107</v>
      </c>
      <c r="B56" s="43"/>
      <c r="C56" s="43"/>
      <c r="D56" s="43"/>
      <c r="E56" s="43"/>
      <c r="F56" s="43"/>
      <c r="G56" s="43"/>
      <c r="H56" s="43"/>
      <c r="I56" s="43"/>
      <c r="J56" s="27"/>
      <c r="L56" s="8"/>
    </row>
    <row r="57" spans="1:16" s="2" customFormat="1" ht="18.600000000000001" customHeight="1" x14ac:dyDescent="0.25">
      <c r="A57" s="50" t="s">
        <v>108</v>
      </c>
      <c r="B57" s="43"/>
      <c r="C57" s="43"/>
      <c r="D57" s="43"/>
      <c r="E57" s="43"/>
      <c r="F57" s="43"/>
      <c r="G57" s="43"/>
      <c r="H57" s="43"/>
      <c r="I57" s="43"/>
      <c r="J57" s="27"/>
      <c r="L57" s="8"/>
    </row>
    <row r="58" spans="1:16" s="2" customFormat="1" ht="18.600000000000001" customHeight="1" x14ac:dyDescent="0.25">
      <c r="A58" s="50" t="s">
        <v>109</v>
      </c>
      <c r="B58" s="43"/>
      <c r="C58" s="43"/>
      <c r="D58" s="43"/>
      <c r="E58" s="43"/>
      <c r="F58" s="43"/>
      <c r="G58" s="43"/>
      <c r="H58" s="43"/>
      <c r="I58" s="43"/>
      <c r="J58" s="27"/>
      <c r="L58" s="8"/>
    </row>
    <row r="59" spans="1:16" s="2" customFormat="1" ht="18.600000000000001" customHeight="1" x14ac:dyDescent="0.25">
      <c r="A59" s="43" t="s">
        <v>43</v>
      </c>
      <c r="B59" s="43"/>
      <c r="C59" s="43"/>
      <c r="D59" s="43"/>
      <c r="E59" s="43"/>
      <c r="F59" s="43"/>
      <c r="G59" s="43"/>
      <c r="H59" s="43"/>
      <c r="I59" s="43"/>
      <c r="J59" s="27"/>
      <c r="L59" s="8"/>
    </row>
    <row r="60" spans="1:16" s="3" customFormat="1" ht="18.600000000000001" customHeight="1" x14ac:dyDescent="0.25">
      <c r="A60" s="44" t="s">
        <v>16</v>
      </c>
      <c r="B60" s="23" t="s">
        <v>11</v>
      </c>
      <c r="C60" s="44" t="s">
        <v>24</v>
      </c>
      <c r="D60" s="45" t="s">
        <v>104</v>
      </c>
      <c r="E60" s="49" t="s">
        <v>133</v>
      </c>
      <c r="F60" s="24">
        <v>1</v>
      </c>
      <c r="G60" s="25" t="s">
        <v>127</v>
      </c>
      <c r="H60" s="26" t="s">
        <v>131</v>
      </c>
      <c r="I60" s="51">
        <v>3</v>
      </c>
      <c r="J60" s="23" t="s">
        <v>6</v>
      </c>
      <c r="K60" s="4"/>
      <c r="L60" s="9"/>
      <c r="M60" s="10"/>
      <c r="N60" s="10"/>
      <c r="O60" s="10"/>
      <c r="P60" s="10"/>
    </row>
    <row r="61" spans="1:16" s="3" customFormat="1" ht="23.4" customHeight="1" x14ac:dyDescent="0.25">
      <c r="A61" s="44"/>
      <c r="B61" s="23"/>
      <c r="C61" s="44"/>
      <c r="D61" s="45"/>
      <c r="E61" s="49"/>
      <c r="F61" s="24">
        <v>2</v>
      </c>
      <c r="G61" s="25" t="s">
        <v>128</v>
      </c>
      <c r="H61" s="26" t="s">
        <v>132</v>
      </c>
      <c r="I61" s="51"/>
      <c r="J61" s="23"/>
      <c r="K61" s="4"/>
      <c r="L61" s="9"/>
      <c r="M61" s="10"/>
      <c r="N61" s="10"/>
      <c r="O61" s="10"/>
      <c r="P61" s="10"/>
    </row>
    <row r="62" spans="1:16" s="3" customFormat="1" ht="18.600000000000001" customHeight="1" x14ac:dyDescent="0.25">
      <c r="A62" s="44"/>
      <c r="B62" s="23"/>
      <c r="C62" s="44"/>
      <c r="D62" s="45"/>
      <c r="E62" s="49"/>
      <c r="F62" s="24">
        <v>3</v>
      </c>
      <c r="G62" s="25" t="s">
        <v>129</v>
      </c>
      <c r="H62" s="26" t="s">
        <v>133</v>
      </c>
      <c r="I62" s="51"/>
      <c r="J62" s="23"/>
      <c r="K62" s="4"/>
      <c r="L62" s="9"/>
      <c r="M62" s="10"/>
      <c r="N62" s="10"/>
      <c r="O62" s="10"/>
      <c r="P62" s="10"/>
    </row>
    <row r="63" spans="1:16" s="3" customFormat="1" ht="18.600000000000001" customHeight="1" x14ac:dyDescent="0.25">
      <c r="A63" s="44"/>
      <c r="B63" s="23" t="s">
        <v>7</v>
      </c>
      <c r="C63" s="44"/>
      <c r="D63" s="45"/>
      <c r="E63" s="49" t="s">
        <v>134</v>
      </c>
      <c r="F63" s="24">
        <v>4</v>
      </c>
      <c r="G63" s="25" t="s">
        <v>135</v>
      </c>
      <c r="H63" s="26" t="s">
        <v>136</v>
      </c>
      <c r="I63" s="51">
        <v>2</v>
      </c>
      <c r="J63" s="23" t="s">
        <v>6</v>
      </c>
      <c r="K63" s="4"/>
      <c r="L63" s="9"/>
      <c r="M63" s="10"/>
      <c r="N63" s="10"/>
      <c r="O63" s="10"/>
      <c r="P63" s="10"/>
    </row>
    <row r="64" spans="1:16" s="3" customFormat="1" ht="18.600000000000001" customHeight="1" x14ac:dyDescent="0.25">
      <c r="A64" s="44"/>
      <c r="B64" s="28"/>
      <c r="C64" s="44"/>
      <c r="D64" s="45"/>
      <c r="E64" s="49"/>
      <c r="F64" s="24">
        <v>5</v>
      </c>
      <c r="G64" s="25" t="s">
        <v>137</v>
      </c>
      <c r="H64" s="26" t="s">
        <v>134</v>
      </c>
      <c r="I64" s="51"/>
      <c r="J64" s="23"/>
      <c r="L64" s="7"/>
    </row>
    <row r="65" spans="1:16" s="2" customFormat="1" ht="18.600000000000001" customHeight="1" x14ac:dyDescent="0.25">
      <c r="A65" s="43" t="s">
        <v>130</v>
      </c>
      <c r="B65" s="43"/>
      <c r="C65" s="43"/>
      <c r="D65" s="43"/>
      <c r="E65" s="43"/>
      <c r="F65" s="43"/>
      <c r="G65" s="43"/>
      <c r="H65" s="43"/>
      <c r="I65" s="43"/>
      <c r="J65" s="27"/>
      <c r="L65" s="8"/>
    </row>
    <row r="66" spans="1:16" s="2" customFormat="1" ht="18.600000000000001" customHeight="1" x14ac:dyDescent="0.25">
      <c r="A66" s="43" t="s">
        <v>58</v>
      </c>
      <c r="B66" s="43"/>
      <c r="C66" s="43"/>
      <c r="D66" s="43"/>
      <c r="E66" s="43"/>
      <c r="F66" s="43"/>
      <c r="G66" s="43"/>
      <c r="H66" s="43"/>
      <c r="I66" s="43"/>
      <c r="J66" s="27"/>
      <c r="L66" s="8"/>
    </row>
    <row r="67" spans="1:16" s="2" customFormat="1" ht="18.600000000000001" customHeight="1" x14ac:dyDescent="0.25">
      <c r="A67" s="43" t="s">
        <v>43</v>
      </c>
      <c r="B67" s="43"/>
      <c r="C67" s="43"/>
      <c r="D67" s="43"/>
      <c r="E67" s="43"/>
      <c r="F67" s="43"/>
      <c r="G67" s="43"/>
      <c r="H67" s="43"/>
      <c r="I67" s="43"/>
      <c r="J67" s="27"/>
      <c r="L67" s="8"/>
    </row>
    <row r="68" spans="1:16" s="3" customFormat="1" ht="25.8" customHeight="1" x14ac:dyDescent="0.25">
      <c r="A68" s="44" t="s">
        <v>60</v>
      </c>
      <c r="B68" s="23" t="s">
        <v>11</v>
      </c>
      <c r="C68" s="18" t="s">
        <v>22</v>
      </c>
      <c r="D68" s="45" t="s">
        <v>104</v>
      </c>
      <c r="E68" s="30" t="s">
        <v>113</v>
      </c>
      <c r="F68" s="24">
        <v>1</v>
      </c>
      <c r="G68" s="25" t="s">
        <v>112</v>
      </c>
      <c r="H68" s="26" t="s">
        <v>113</v>
      </c>
      <c r="I68" s="14">
        <v>1</v>
      </c>
      <c r="J68" s="23" t="s">
        <v>119</v>
      </c>
      <c r="K68" s="4"/>
      <c r="L68" s="9"/>
      <c r="M68" s="10"/>
      <c r="N68" s="10"/>
      <c r="O68" s="10"/>
      <c r="P68" s="10"/>
    </row>
    <row r="69" spans="1:16" s="3" customFormat="1" ht="18.600000000000001" customHeight="1" x14ac:dyDescent="0.25">
      <c r="A69" s="52"/>
      <c r="B69" s="23" t="s">
        <v>7</v>
      </c>
      <c r="C69" s="44" t="s">
        <v>61</v>
      </c>
      <c r="D69" s="45"/>
      <c r="E69" s="49"/>
      <c r="F69" s="24">
        <v>2</v>
      </c>
      <c r="G69" s="25" t="s">
        <v>114</v>
      </c>
      <c r="H69" s="26" t="s">
        <v>115</v>
      </c>
      <c r="I69" s="51">
        <v>2</v>
      </c>
      <c r="J69" s="23" t="s">
        <v>6</v>
      </c>
      <c r="K69" s="4"/>
      <c r="L69" s="9"/>
      <c r="M69" s="10"/>
      <c r="N69" s="10"/>
      <c r="O69" s="10"/>
      <c r="P69" s="10"/>
    </row>
    <row r="70" spans="1:16" s="3" customFormat="1" ht="18.600000000000001" customHeight="1" x14ac:dyDescent="0.25">
      <c r="A70" s="52"/>
      <c r="B70" s="28"/>
      <c r="C70" s="44"/>
      <c r="D70" s="45"/>
      <c r="E70" s="49"/>
      <c r="F70" s="24">
        <v>3</v>
      </c>
      <c r="G70" s="25" t="s">
        <v>112</v>
      </c>
      <c r="H70" s="26" t="s">
        <v>116</v>
      </c>
      <c r="I70" s="51"/>
      <c r="J70" s="23"/>
      <c r="L70" s="7"/>
    </row>
    <row r="71" spans="1:16" s="2" customFormat="1" ht="18.600000000000001" customHeight="1" x14ac:dyDescent="0.25">
      <c r="A71" s="43" t="s">
        <v>57</v>
      </c>
      <c r="B71" s="43"/>
      <c r="C71" s="43"/>
      <c r="D71" s="43"/>
      <c r="E71" s="43"/>
      <c r="F71" s="43"/>
      <c r="G71" s="43"/>
      <c r="H71" s="43"/>
      <c r="I71" s="43"/>
      <c r="J71" s="27"/>
      <c r="L71" s="8"/>
    </row>
    <row r="72" spans="1:16" s="2" customFormat="1" ht="18.600000000000001" customHeight="1" x14ac:dyDescent="0.25">
      <c r="A72" s="43" t="s">
        <v>58</v>
      </c>
      <c r="B72" s="43"/>
      <c r="C72" s="43"/>
      <c r="D72" s="43"/>
      <c r="E72" s="43"/>
      <c r="F72" s="43"/>
      <c r="G72" s="43"/>
      <c r="H72" s="43"/>
      <c r="I72" s="43"/>
      <c r="J72" s="27"/>
      <c r="L72" s="8"/>
    </row>
    <row r="73" spans="1:16" s="2" customFormat="1" ht="18.600000000000001" customHeight="1" x14ac:dyDescent="0.25">
      <c r="A73" s="43" t="s">
        <v>43</v>
      </c>
      <c r="B73" s="43"/>
      <c r="C73" s="43"/>
      <c r="D73" s="43"/>
      <c r="E73" s="43"/>
      <c r="F73" s="43"/>
      <c r="G73" s="43"/>
      <c r="H73" s="43"/>
      <c r="I73" s="43"/>
      <c r="J73" s="27"/>
      <c r="L73" s="8"/>
    </row>
    <row r="74" spans="1:16" s="3" customFormat="1" ht="25.8" customHeight="1" x14ac:dyDescent="0.25">
      <c r="A74" s="44" t="s">
        <v>62</v>
      </c>
      <c r="B74" s="23" t="s">
        <v>11</v>
      </c>
      <c r="C74" s="44" t="s">
        <v>22</v>
      </c>
      <c r="D74" s="45" t="s">
        <v>104</v>
      </c>
      <c r="E74" s="47" t="s">
        <v>391</v>
      </c>
      <c r="F74" s="24">
        <v>1</v>
      </c>
      <c r="G74" s="25" t="s">
        <v>138</v>
      </c>
      <c r="H74" s="26" t="s">
        <v>117</v>
      </c>
      <c r="I74" s="51">
        <v>3</v>
      </c>
      <c r="J74" s="23" t="s">
        <v>6</v>
      </c>
      <c r="K74" s="4"/>
      <c r="L74" s="9"/>
      <c r="M74" s="10"/>
      <c r="N74" s="10"/>
      <c r="O74" s="10"/>
      <c r="P74" s="10"/>
    </row>
    <row r="75" spans="1:16" s="3" customFormat="1" ht="25.8" customHeight="1" x14ac:dyDescent="0.25">
      <c r="A75" s="44"/>
      <c r="B75" s="23"/>
      <c r="C75" s="44"/>
      <c r="D75" s="45"/>
      <c r="E75" s="47"/>
      <c r="F75" s="24">
        <v>2</v>
      </c>
      <c r="G75" s="25" t="s">
        <v>139</v>
      </c>
      <c r="H75" s="26" t="s">
        <v>140</v>
      </c>
      <c r="I75" s="51"/>
      <c r="J75" s="23"/>
      <c r="K75" s="4"/>
      <c r="L75" s="9"/>
      <c r="M75" s="10"/>
      <c r="N75" s="10"/>
      <c r="O75" s="10"/>
      <c r="P75" s="10"/>
    </row>
    <row r="76" spans="1:16" s="3" customFormat="1" ht="24.6" customHeight="1" x14ac:dyDescent="0.25">
      <c r="A76" s="52"/>
      <c r="B76" s="23"/>
      <c r="C76" s="44"/>
      <c r="D76" s="45"/>
      <c r="E76" s="47"/>
      <c r="F76" s="24">
        <v>3</v>
      </c>
      <c r="G76" s="25" t="s">
        <v>141</v>
      </c>
      <c r="H76" s="26" t="s">
        <v>63</v>
      </c>
      <c r="I76" s="51"/>
      <c r="J76" s="23"/>
      <c r="K76" s="4"/>
      <c r="L76" s="9"/>
      <c r="M76" s="10"/>
      <c r="N76" s="10"/>
      <c r="O76" s="10"/>
      <c r="P76" s="10"/>
    </row>
    <row r="77" spans="1:16" s="3" customFormat="1" ht="21" customHeight="1" x14ac:dyDescent="0.25">
      <c r="A77" s="52"/>
      <c r="B77" s="23" t="s">
        <v>7</v>
      </c>
      <c r="C77" s="44" t="s">
        <v>142</v>
      </c>
      <c r="D77" s="45"/>
      <c r="E77" s="47"/>
      <c r="F77" s="24">
        <v>4</v>
      </c>
      <c r="G77" s="25" t="s">
        <v>64</v>
      </c>
      <c r="H77" s="26" t="s">
        <v>65</v>
      </c>
      <c r="I77" s="51">
        <v>3</v>
      </c>
      <c r="J77" s="23" t="s">
        <v>6</v>
      </c>
      <c r="K77" s="4"/>
      <c r="L77" s="9"/>
      <c r="M77" s="10"/>
      <c r="N77" s="10"/>
      <c r="O77" s="10"/>
      <c r="P77" s="10"/>
    </row>
    <row r="78" spans="1:16" s="3" customFormat="1" ht="19.2" customHeight="1" x14ac:dyDescent="0.25">
      <c r="A78" s="52"/>
      <c r="B78" s="23"/>
      <c r="C78" s="44"/>
      <c r="D78" s="45"/>
      <c r="E78" s="47"/>
      <c r="F78" s="24">
        <v>5</v>
      </c>
      <c r="G78" s="25" t="s">
        <v>388</v>
      </c>
      <c r="H78" s="42" t="s">
        <v>387</v>
      </c>
      <c r="I78" s="51"/>
      <c r="J78" s="23"/>
      <c r="K78" s="4"/>
      <c r="L78" s="9"/>
      <c r="M78" s="10"/>
      <c r="N78" s="10"/>
      <c r="O78" s="10"/>
      <c r="P78" s="10"/>
    </row>
    <row r="79" spans="1:16" s="3" customFormat="1" ht="24" customHeight="1" x14ac:dyDescent="0.25">
      <c r="A79" s="52"/>
      <c r="B79" s="28"/>
      <c r="C79" s="44"/>
      <c r="D79" s="45"/>
      <c r="E79" s="47"/>
      <c r="F79" s="24">
        <v>6</v>
      </c>
      <c r="G79" s="25" t="s">
        <v>389</v>
      </c>
      <c r="H79" s="42" t="s">
        <v>390</v>
      </c>
      <c r="I79" s="51"/>
      <c r="J79" s="23"/>
      <c r="L79" s="7"/>
    </row>
    <row r="80" spans="1:16" s="2" customFormat="1" ht="25.2" customHeight="1" x14ac:dyDescent="0.25">
      <c r="A80" s="50" t="s">
        <v>392</v>
      </c>
      <c r="B80" s="43"/>
      <c r="C80" s="43"/>
      <c r="D80" s="43"/>
      <c r="E80" s="43"/>
      <c r="F80" s="43"/>
      <c r="G80" s="43"/>
      <c r="H80" s="43"/>
      <c r="I80" s="43"/>
      <c r="J80" s="27"/>
      <c r="L80" s="8"/>
    </row>
    <row r="81" spans="1:16" s="2" customFormat="1" ht="18.600000000000001" customHeight="1" x14ac:dyDescent="0.25">
      <c r="A81" s="50" t="s">
        <v>393</v>
      </c>
      <c r="B81" s="43"/>
      <c r="C81" s="43"/>
      <c r="D81" s="43"/>
      <c r="E81" s="43"/>
      <c r="F81" s="43"/>
      <c r="G81" s="43"/>
      <c r="H81" s="43"/>
      <c r="I81" s="43"/>
      <c r="J81" s="27"/>
      <c r="L81" s="8"/>
    </row>
    <row r="82" spans="1:16" s="2" customFormat="1" ht="18.600000000000001" customHeight="1" x14ac:dyDescent="0.25">
      <c r="A82" s="43" t="s">
        <v>43</v>
      </c>
      <c r="B82" s="43"/>
      <c r="C82" s="43"/>
      <c r="D82" s="43"/>
      <c r="E82" s="43"/>
      <c r="F82" s="43"/>
      <c r="G82" s="43"/>
      <c r="H82" s="43"/>
      <c r="I82" s="43"/>
      <c r="J82" s="27"/>
      <c r="L82" s="8"/>
    </row>
    <row r="83" spans="1:16" s="3" customFormat="1" ht="25.2" customHeight="1" x14ac:dyDescent="0.25">
      <c r="A83" s="44" t="s">
        <v>143</v>
      </c>
      <c r="B83" s="23"/>
      <c r="C83" s="44" t="s">
        <v>21</v>
      </c>
      <c r="D83" s="45" t="s">
        <v>104</v>
      </c>
      <c r="E83" s="49" t="s">
        <v>386</v>
      </c>
      <c r="F83" s="24">
        <v>1</v>
      </c>
      <c r="G83" s="25" t="s">
        <v>144</v>
      </c>
      <c r="H83" s="26" t="s">
        <v>145</v>
      </c>
      <c r="I83" s="51">
        <v>3</v>
      </c>
      <c r="J83" s="23" t="s">
        <v>6</v>
      </c>
      <c r="K83" s="4"/>
      <c r="L83" s="9"/>
      <c r="M83" s="10"/>
      <c r="N83" s="10"/>
      <c r="O83" s="10"/>
      <c r="P83" s="10"/>
    </row>
    <row r="84" spans="1:16" s="3" customFormat="1" ht="18.600000000000001" customHeight="1" x14ac:dyDescent="0.25">
      <c r="A84" s="44"/>
      <c r="B84" s="23"/>
      <c r="C84" s="44"/>
      <c r="D84" s="45"/>
      <c r="E84" s="49"/>
      <c r="F84" s="24">
        <v>2</v>
      </c>
      <c r="G84" s="25" t="s">
        <v>147</v>
      </c>
      <c r="H84" s="26" t="s">
        <v>385</v>
      </c>
      <c r="I84" s="51"/>
      <c r="J84" s="23"/>
      <c r="K84" s="4"/>
      <c r="L84" s="9"/>
      <c r="M84" s="10"/>
      <c r="N84" s="10"/>
      <c r="O84" s="10"/>
      <c r="P84" s="10"/>
    </row>
    <row r="85" spans="1:16" s="3" customFormat="1" ht="18.600000000000001" customHeight="1" x14ac:dyDescent="0.25">
      <c r="A85" s="44"/>
      <c r="B85" s="28"/>
      <c r="C85" s="44"/>
      <c r="D85" s="45"/>
      <c r="E85" s="49"/>
      <c r="F85" s="24">
        <v>3</v>
      </c>
      <c r="G85" s="25" t="s">
        <v>146</v>
      </c>
      <c r="H85" s="26" t="s">
        <v>148</v>
      </c>
      <c r="I85" s="51"/>
      <c r="J85" s="23"/>
      <c r="L85" s="7"/>
    </row>
    <row r="86" spans="1:16" s="2" customFormat="1" ht="18.600000000000001" customHeight="1" x14ac:dyDescent="0.25">
      <c r="A86" s="43" t="s">
        <v>57</v>
      </c>
      <c r="B86" s="43"/>
      <c r="C86" s="43"/>
      <c r="D86" s="43"/>
      <c r="E86" s="43"/>
      <c r="F86" s="43"/>
      <c r="G86" s="43"/>
      <c r="H86" s="43"/>
      <c r="I86" s="43"/>
      <c r="J86" s="27"/>
      <c r="L86" s="8"/>
    </row>
    <row r="87" spans="1:16" s="2" customFormat="1" ht="18.600000000000001" customHeight="1" x14ac:dyDescent="0.25">
      <c r="A87" s="43" t="s">
        <v>58</v>
      </c>
      <c r="B87" s="43"/>
      <c r="C87" s="43"/>
      <c r="D87" s="43"/>
      <c r="E87" s="43"/>
      <c r="F87" s="43"/>
      <c r="G87" s="43"/>
      <c r="H87" s="43"/>
      <c r="I87" s="43"/>
      <c r="J87" s="27"/>
      <c r="L87" s="8"/>
    </row>
    <row r="88" spans="1:16" s="2" customFormat="1" ht="18.600000000000001" customHeight="1" x14ac:dyDescent="0.25">
      <c r="A88" s="43" t="s">
        <v>43</v>
      </c>
      <c r="B88" s="43"/>
      <c r="C88" s="43"/>
      <c r="D88" s="43"/>
      <c r="E88" s="43"/>
      <c r="F88" s="43"/>
      <c r="G88" s="43"/>
      <c r="H88" s="43"/>
      <c r="I88" s="43"/>
      <c r="J88" s="27"/>
      <c r="L88" s="8"/>
    </row>
    <row r="89" spans="1:16" s="3" customFormat="1" ht="34.200000000000003" customHeight="1" x14ac:dyDescent="0.25">
      <c r="A89" s="44" t="s">
        <v>150</v>
      </c>
      <c r="B89" s="23"/>
      <c r="C89" s="44" t="s">
        <v>21</v>
      </c>
      <c r="D89" s="45" t="s">
        <v>155</v>
      </c>
      <c r="E89" s="49"/>
      <c r="F89" s="24">
        <v>1</v>
      </c>
      <c r="G89" s="25" t="s">
        <v>151</v>
      </c>
      <c r="H89" s="26"/>
      <c r="I89" s="51">
        <v>3</v>
      </c>
      <c r="J89" s="23" t="s">
        <v>119</v>
      </c>
      <c r="K89" s="4"/>
      <c r="L89" s="9"/>
      <c r="M89" s="10"/>
      <c r="N89" s="10"/>
      <c r="O89" s="10"/>
      <c r="P89" s="10"/>
    </row>
    <row r="90" spans="1:16" s="3" customFormat="1" ht="40.799999999999997" customHeight="1" x14ac:dyDescent="0.25">
      <c r="A90" s="44"/>
      <c r="B90" s="23"/>
      <c r="C90" s="44"/>
      <c r="D90" s="45"/>
      <c r="E90" s="49"/>
      <c r="F90" s="24">
        <v>2</v>
      </c>
      <c r="G90" s="25" t="s">
        <v>153</v>
      </c>
      <c r="H90" s="26"/>
      <c r="I90" s="51"/>
      <c r="J90" s="23"/>
      <c r="K90" s="4"/>
      <c r="L90" s="9"/>
      <c r="M90" s="10"/>
      <c r="N90" s="10"/>
      <c r="O90" s="10"/>
      <c r="P90" s="10"/>
    </row>
    <row r="91" spans="1:16" s="3" customFormat="1" ht="18.600000000000001" customHeight="1" x14ac:dyDescent="0.25">
      <c r="A91" s="44"/>
      <c r="B91" s="28"/>
      <c r="C91" s="44"/>
      <c r="D91" s="45"/>
      <c r="E91" s="49"/>
      <c r="F91" s="24">
        <v>3</v>
      </c>
      <c r="G91" s="25" t="s">
        <v>154</v>
      </c>
      <c r="H91" s="26"/>
      <c r="I91" s="51"/>
      <c r="J91" s="23"/>
      <c r="L91" s="7"/>
    </row>
    <row r="92" spans="1:16" s="2" customFormat="1" ht="18.600000000000001" customHeight="1" x14ac:dyDescent="0.25">
      <c r="A92" s="43" t="s">
        <v>152</v>
      </c>
      <c r="B92" s="43"/>
      <c r="C92" s="43"/>
      <c r="D92" s="43"/>
      <c r="E92" s="43"/>
      <c r="F92" s="43"/>
      <c r="G92" s="43"/>
      <c r="H92" s="43"/>
      <c r="I92" s="43"/>
      <c r="J92" s="27"/>
      <c r="L92" s="8"/>
    </row>
    <row r="93" spans="1:16" s="2" customFormat="1" ht="18.600000000000001" customHeight="1" x14ac:dyDescent="0.25">
      <c r="A93" s="43" t="s">
        <v>58</v>
      </c>
      <c r="B93" s="43"/>
      <c r="C93" s="43"/>
      <c r="D93" s="43"/>
      <c r="E93" s="43"/>
      <c r="F93" s="43"/>
      <c r="G93" s="43"/>
      <c r="H93" s="43"/>
      <c r="I93" s="43"/>
      <c r="J93" s="27"/>
      <c r="L93" s="8"/>
    </row>
    <row r="94" spans="1:16" s="2" customFormat="1" ht="18.600000000000001" customHeight="1" x14ac:dyDescent="0.25">
      <c r="A94" s="43" t="s">
        <v>43</v>
      </c>
      <c r="B94" s="43"/>
      <c r="C94" s="43"/>
      <c r="D94" s="43"/>
      <c r="E94" s="43"/>
      <c r="F94" s="43"/>
      <c r="G94" s="43"/>
      <c r="H94" s="43"/>
      <c r="I94" s="43"/>
      <c r="J94" s="27"/>
      <c r="L94" s="8"/>
    </row>
    <row r="95" spans="1:16" s="3" customFormat="1" ht="18" customHeight="1" x14ac:dyDescent="0.25">
      <c r="A95" s="58" t="s">
        <v>156</v>
      </c>
      <c r="B95" s="23"/>
      <c r="C95" s="44" t="s">
        <v>27</v>
      </c>
      <c r="D95" s="45" t="s">
        <v>104</v>
      </c>
      <c r="E95" s="54" t="s">
        <v>171</v>
      </c>
      <c r="F95" s="24">
        <v>1</v>
      </c>
      <c r="G95" s="25" t="s">
        <v>172</v>
      </c>
      <c r="H95" s="26" t="s">
        <v>173</v>
      </c>
      <c r="I95" s="51">
        <v>2</v>
      </c>
      <c r="J95" s="23" t="s">
        <v>6</v>
      </c>
      <c r="K95" s="4"/>
      <c r="L95" s="9"/>
      <c r="M95" s="10"/>
      <c r="N95" s="10"/>
      <c r="O95" s="10"/>
      <c r="P95" s="10"/>
    </row>
    <row r="96" spans="1:16" s="3" customFormat="1" ht="18.600000000000001" customHeight="1" x14ac:dyDescent="0.25">
      <c r="A96" s="58"/>
      <c r="B96" s="23"/>
      <c r="C96" s="44"/>
      <c r="D96" s="45"/>
      <c r="E96" s="49"/>
      <c r="F96" s="24">
        <v>2</v>
      </c>
      <c r="G96" s="25" t="s">
        <v>174</v>
      </c>
      <c r="H96" s="26" t="s">
        <v>171</v>
      </c>
      <c r="I96" s="51"/>
      <c r="J96" s="23"/>
      <c r="K96" s="4"/>
      <c r="L96" s="9"/>
      <c r="M96" s="10"/>
      <c r="N96" s="10"/>
      <c r="O96" s="10"/>
      <c r="P96" s="10"/>
    </row>
    <row r="97" spans="1:16" s="2" customFormat="1" ht="18.600000000000001" customHeight="1" x14ac:dyDescent="0.25">
      <c r="A97" s="50" t="s">
        <v>175</v>
      </c>
      <c r="B97" s="43"/>
      <c r="C97" s="43"/>
      <c r="D97" s="43"/>
      <c r="E97" s="43"/>
      <c r="F97" s="43"/>
      <c r="G97" s="43"/>
      <c r="H97" s="43"/>
      <c r="I97" s="43"/>
      <c r="J97" s="27"/>
      <c r="L97" s="8"/>
    </row>
    <row r="98" spans="1:16" s="2" customFormat="1" ht="18.600000000000001" customHeight="1" x14ac:dyDescent="0.25">
      <c r="A98" s="43" t="s">
        <v>58</v>
      </c>
      <c r="B98" s="43"/>
      <c r="C98" s="43"/>
      <c r="D98" s="43"/>
      <c r="E98" s="43"/>
      <c r="F98" s="43"/>
      <c r="G98" s="43"/>
      <c r="H98" s="43"/>
      <c r="I98" s="43"/>
      <c r="J98" s="27"/>
      <c r="L98" s="8"/>
    </row>
    <row r="99" spans="1:16" s="2" customFormat="1" ht="18.600000000000001" customHeight="1" x14ac:dyDescent="0.25">
      <c r="A99" s="43" t="s">
        <v>43</v>
      </c>
      <c r="B99" s="43"/>
      <c r="C99" s="43"/>
      <c r="D99" s="43"/>
      <c r="E99" s="43"/>
      <c r="F99" s="43"/>
      <c r="G99" s="43"/>
      <c r="H99" s="43"/>
      <c r="I99" s="43"/>
      <c r="J99" s="27"/>
      <c r="L99" s="8"/>
    </row>
    <row r="100" spans="1:16" s="3" customFormat="1" ht="18.600000000000001" customHeight="1" x14ac:dyDescent="0.25">
      <c r="A100" s="44" t="s">
        <v>170</v>
      </c>
      <c r="B100" s="23"/>
      <c r="C100" s="44" t="s">
        <v>26</v>
      </c>
      <c r="D100" s="45" t="s">
        <v>104</v>
      </c>
      <c r="E100" s="49" t="s">
        <v>157</v>
      </c>
      <c r="F100" s="24">
        <v>1</v>
      </c>
      <c r="G100" s="25" t="s">
        <v>160</v>
      </c>
      <c r="H100" s="26" t="s">
        <v>161</v>
      </c>
      <c r="I100" s="51">
        <v>3</v>
      </c>
      <c r="J100" s="23" t="s">
        <v>6</v>
      </c>
      <c r="K100" s="4"/>
      <c r="L100" s="9"/>
      <c r="M100" s="10"/>
      <c r="N100" s="10"/>
      <c r="O100" s="10"/>
      <c r="P100" s="10"/>
    </row>
    <row r="101" spans="1:16" s="3" customFormat="1" ht="25.2" customHeight="1" x14ac:dyDescent="0.25">
      <c r="A101" s="44"/>
      <c r="B101" s="23"/>
      <c r="C101" s="44"/>
      <c r="D101" s="45"/>
      <c r="E101" s="49"/>
      <c r="F101" s="24">
        <v>2</v>
      </c>
      <c r="G101" s="25" t="s">
        <v>169</v>
      </c>
      <c r="H101" s="26" t="s">
        <v>162</v>
      </c>
      <c r="I101" s="51"/>
      <c r="J101" s="23"/>
      <c r="K101" s="4"/>
      <c r="L101" s="9"/>
      <c r="M101" s="10"/>
      <c r="N101" s="10"/>
      <c r="O101" s="10"/>
      <c r="P101" s="10"/>
    </row>
    <row r="102" spans="1:16" s="3" customFormat="1" ht="26.4" customHeight="1" x14ac:dyDescent="0.25">
      <c r="A102" s="44"/>
      <c r="B102" s="28"/>
      <c r="C102" s="44"/>
      <c r="D102" s="45"/>
      <c r="E102" s="49"/>
      <c r="F102" s="24">
        <v>3</v>
      </c>
      <c r="G102" s="25" t="s">
        <v>163</v>
      </c>
      <c r="H102" s="26" t="s">
        <v>164</v>
      </c>
      <c r="I102" s="51"/>
      <c r="J102" s="23"/>
      <c r="L102" s="7"/>
    </row>
    <row r="103" spans="1:16" s="3" customFormat="1" ht="18.600000000000001" customHeight="1" x14ac:dyDescent="0.25">
      <c r="A103" s="58"/>
      <c r="B103" s="23" t="s">
        <v>158</v>
      </c>
      <c r="C103" s="44"/>
      <c r="D103" s="45"/>
      <c r="E103" s="53" t="s">
        <v>159</v>
      </c>
      <c r="F103" s="24">
        <v>1</v>
      </c>
      <c r="G103" s="25" t="s">
        <v>160</v>
      </c>
      <c r="H103" s="26" t="s">
        <v>161</v>
      </c>
      <c r="I103" s="51"/>
      <c r="J103" s="23" t="s">
        <v>6</v>
      </c>
      <c r="K103" s="4"/>
      <c r="L103" s="9"/>
      <c r="M103" s="10"/>
      <c r="N103" s="10"/>
      <c r="O103" s="10"/>
      <c r="P103" s="10"/>
    </row>
    <row r="104" spans="1:16" s="3" customFormat="1" ht="24.6" customHeight="1" x14ac:dyDescent="0.25">
      <c r="A104" s="58"/>
      <c r="B104" s="23" t="s">
        <v>158</v>
      </c>
      <c r="C104" s="44"/>
      <c r="D104" s="45"/>
      <c r="E104" s="53"/>
      <c r="F104" s="24">
        <v>2</v>
      </c>
      <c r="G104" s="25" t="s">
        <v>167</v>
      </c>
      <c r="H104" s="26" t="s">
        <v>168</v>
      </c>
      <c r="I104" s="51"/>
      <c r="J104" s="23"/>
      <c r="K104" s="4"/>
      <c r="L104" s="9"/>
      <c r="M104" s="10"/>
      <c r="N104" s="10"/>
      <c r="O104" s="10"/>
      <c r="P104" s="10"/>
    </row>
    <row r="105" spans="1:16" s="3" customFormat="1" ht="26.4" customHeight="1" x14ac:dyDescent="0.25">
      <c r="A105" s="58"/>
      <c r="B105" s="23" t="s">
        <v>158</v>
      </c>
      <c r="C105" s="44"/>
      <c r="D105" s="45"/>
      <c r="E105" s="53"/>
      <c r="F105" s="24">
        <v>3</v>
      </c>
      <c r="G105" s="25" t="s">
        <v>163</v>
      </c>
      <c r="H105" s="26" t="s">
        <v>164</v>
      </c>
      <c r="I105" s="51"/>
      <c r="J105" s="23"/>
      <c r="L105" s="7"/>
    </row>
    <row r="106" spans="1:16" s="2" customFormat="1" ht="18.600000000000001" customHeight="1" x14ac:dyDescent="0.25">
      <c r="A106" s="50" t="s">
        <v>165</v>
      </c>
      <c r="B106" s="43"/>
      <c r="C106" s="43"/>
      <c r="D106" s="43"/>
      <c r="E106" s="43"/>
      <c r="F106" s="43"/>
      <c r="G106" s="43"/>
      <c r="H106" s="43"/>
      <c r="I106" s="43"/>
      <c r="J106" s="27"/>
      <c r="L106" s="8"/>
    </row>
    <row r="107" spans="1:16" s="2" customFormat="1" ht="18.600000000000001" customHeight="1" x14ac:dyDescent="0.25">
      <c r="A107" s="50" t="s">
        <v>166</v>
      </c>
      <c r="B107" s="43"/>
      <c r="C107" s="43"/>
      <c r="D107" s="43"/>
      <c r="E107" s="43"/>
      <c r="F107" s="43"/>
      <c r="G107" s="43"/>
      <c r="H107" s="43"/>
      <c r="I107" s="43"/>
      <c r="J107" s="27"/>
      <c r="L107" s="8"/>
    </row>
    <row r="108" spans="1:16" s="2" customFormat="1" ht="18.600000000000001" customHeight="1" x14ac:dyDescent="0.25">
      <c r="A108" s="43" t="s">
        <v>43</v>
      </c>
      <c r="B108" s="43"/>
      <c r="C108" s="43"/>
      <c r="D108" s="43"/>
      <c r="E108" s="43"/>
      <c r="F108" s="43"/>
      <c r="G108" s="43"/>
      <c r="H108" s="43"/>
      <c r="I108" s="43"/>
      <c r="J108" s="27"/>
      <c r="L108" s="8"/>
    </row>
    <row r="109" spans="1:16" s="3" customFormat="1" ht="18.600000000000001" customHeight="1" x14ac:dyDescent="0.25">
      <c r="A109" s="44" t="s">
        <v>176</v>
      </c>
      <c r="B109" s="23"/>
      <c r="C109" s="44" t="s">
        <v>30</v>
      </c>
      <c r="D109" s="45" t="s">
        <v>184</v>
      </c>
      <c r="E109" s="59" t="s">
        <v>396</v>
      </c>
      <c r="F109" s="24">
        <v>1</v>
      </c>
      <c r="G109" s="25" t="s">
        <v>178</v>
      </c>
      <c r="H109" s="26" t="s">
        <v>179</v>
      </c>
      <c r="I109" s="51">
        <v>4</v>
      </c>
      <c r="J109" s="23" t="s">
        <v>119</v>
      </c>
      <c r="K109" s="4"/>
      <c r="L109" s="9"/>
      <c r="M109" s="10"/>
      <c r="N109" s="10"/>
      <c r="O109" s="10"/>
      <c r="P109" s="10"/>
    </row>
    <row r="110" spans="1:16" s="3" customFormat="1" ht="18.600000000000001" customHeight="1" x14ac:dyDescent="0.25">
      <c r="A110" s="44"/>
      <c r="B110" s="23"/>
      <c r="C110" s="44"/>
      <c r="D110" s="45"/>
      <c r="E110" s="49"/>
      <c r="F110" s="24">
        <v>2</v>
      </c>
      <c r="G110" s="25" t="s">
        <v>183</v>
      </c>
      <c r="H110" s="26" t="s">
        <v>180</v>
      </c>
      <c r="I110" s="51"/>
      <c r="J110" s="23"/>
      <c r="K110" s="4"/>
      <c r="L110" s="9"/>
      <c r="M110" s="10"/>
      <c r="N110" s="10"/>
      <c r="O110" s="10"/>
      <c r="P110" s="10"/>
    </row>
    <row r="111" spans="1:16" s="3" customFormat="1" ht="22.2" customHeight="1" x14ac:dyDescent="0.25">
      <c r="A111" s="44"/>
      <c r="B111" s="23"/>
      <c r="C111" s="44"/>
      <c r="D111" s="45"/>
      <c r="E111" s="49"/>
      <c r="F111" s="24">
        <v>3</v>
      </c>
      <c r="G111" s="25" t="s">
        <v>181</v>
      </c>
      <c r="H111" s="26" t="s">
        <v>394</v>
      </c>
      <c r="I111" s="51"/>
      <c r="J111" s="23"/>
      <c r="K111" s="4"/>
      <c r="L111" s="9"/>
      <c r="M111" s="10"/>
      <c r="N111" s="10"/>
      <c r="O111" s="10"/>
      <c r="P111" s="10"/>
    </row>
    <row r="112" spans="1:16" s="3" customFormat="1" ht="18.600000000000001" customHeight="1" x14ac:dyDescent="0.25">
      <c r="A112" s="44"/>
      <c r="B112" s="28"/>
      <c r="C112" s="44"/>
      <c r="D112" s="45"/>
      <c r="E112" s="49"/>
      <c r="F112" s="24">
        <v>4</v>
      </c>
      <c r="G112" s="25" t="s">
        <v>182</v>
      </c>
      <c r="H112" s="37" t="s">
        <v>395</v>
      </c>
      <c r="I112" s="51"/>
      <c r="J112" s="23"/>
      <c r="L112" s="7"/>
    </row>
    <row r="113" spans="1:16" s="2" customFormat="1" ht="18.600000000000001" customHeight="1" x14ac:dyDescent="0.25">
      <c r="A113" s="43" t="s">
        <v>177</v>
      </c>
      <c r="B113" s="43"/>
      <c r="C113" s="43"/>
      <c r="D113" s="43"/>
      <c r="E113" s="43"/>
      <c r="F113" s="43"/>
      <c r="G113" s="43"/>
      <c r="H113" s="43"/>
      <c r="I113" s="43"/>
      <c r="J113" s="27"/>
      <c r="L113" s="8"/>
    </row>
    <row r="114" spans="1:16" s="2" customFormat="1" ht="18.600000000000001" customHeight="1" x14ac:dyDescent="0.25">
      <c r="A114" s="43" t="s">
        <v>192</v>
      </c>
      <c r="B114" s="43"/>
      <c r="C114" s="43"/>
      <c r="D114" s="43"/>
      <c r="E114" s="43"/>
      <c r="F114" s="43"/>
      <c r="G114" s="43"/>
      <c r="H114" s="43"/>
      <c r="I114" s="43"/>
      <c r="J114" s="27"/>
      <c r="L114" s="8"/>
    </row>
    <row r="115" spans="1:16" s="2" customFormat="1" ht="18.600000000000001" customHeight="1" x14ac:dyDescent="0.25">
      <c r="A115" s="43" t="s">
        <v>43</v>
      </c>
      <c r="B115" s="43"/>
      <c r="C115" s="43"/>
      <c r="D115" s="43"/>
      <c r="E115" s="43"/>
      <c r="F115" s="43"/>
      <c r="G115" s="43"/>
      <c r="H115" s="43"/>
      <c r="I115" s="43"/>
      <c r="J115" s="27"/>
      <c r="L115" s="8"/>
    </row>
    <row r="116" spans="1:16" s="3" customFormat="1" ht="18.600000000000001" customHeight="1" x14ac:dyDescent="0.25">
      <c r="A116" s="44" t="s">
        <v>185</v>
      </c>
      <c r="B116" s="23"/>
      <c r="C116" s="44" t="s">
        <v>24</v>
      </c>
      <c r="D116" s="55" t="s">
        <v>186</v>
      </c>
      <c r="E116" s="47" t="s">
        <v>364</v>
      </c>
      <c r="F116" s="24">
        <v>1</v>
      </c>
      <c r="G116" s="25" t="s">
        <v>188</v>
      </c>
      <c r="H116" s="26" t="s">
        <v>187</v>
      </c>
      <c r="I116" s="51">
        <v>3</v>
      </c>
      <c r="J116" s="23" t="s">
        <v>119</v>
      </c>
      <c r="K116" s="4"/>
      <c r="L116" s="9"/>
      <c r="M116" s="10"/>
      <c r="N116" s="10"/>
      <c r="O116" s="10"/>
      <c r="P116" s="10"/>
    </row>
    <row r="117" spans="1:16" s="3" customFormat="1" ht="18.600000000000001" customHeight="1" x14ac:dyDescent="0.25">
      <c r="A117" s="44"/>
      <c r="B117" s="23"/>
      <c r="C117" s="44"/>
      <c r="D117" s="55"/>
      <c r="E117" s="47"/>
      <c r="F117" s="24">
        <v>2</v>
      </c>
      <c r="G117" s="25" t="s">
        <v>189</v>
      </c>
      <c r="H117" s="26" t="s">
        <v>190</v>
      </c>
      <c r="I117" s="51"/>
      <c r="J117" s="23"/>
      <c r="K117" s="4"/>
      <c r="L117" s="9"/>
      <c r="M117" s="10"/>
      <c r="N117" s="10"/>
      <c r="O117" s="10"/>
      <c r="P117" s="10"/>
    </row>
    <row r="118" spans="1:16" s="3" customFormat="1" ht="18.600000000000001" customHeight="1" x14ac:dyDescent="0.25">
      <c r="A118" s="44"/>
      <c r="B118" s="23"/>
      <c r="C118" s="44"/>
      <c r="D118" s="55"/>
      <c r="E118" s="47"/>
      <c r="F118" s="24">
        <v>3</v>
      </c>
      <c r="G118" s="25" t="s">
        <v>191</v>
      </c>
      <c r="H118" s="26" t="s">
        <v>363</v>
      </c>
      <c r="I118" s="51"/>
      <c r="J118" s="23"/>
      <c r="K118" s="4"/>
      <c r="L118" s="9"/>
      <c r="M118" s="10"/>
      <c r="N118" s="10"/>
      <c r="O118" s="10"/>
      <c r="P118" s="10"/>
    </row>
    <row r="119" spans="1:16" s="2" customFormat="1" ht="18.600000000000001" customHeight="1" x14ac:dyDescent="0.25">
      <c r="A119" s="43" t="s">
        <v>193</v>
      </c>
      <c r="B119" s="43"/>
      <c r="C119" s="43"/>
      <c r="D119" s="43"/>
      <c r="E119" s="43"/>
      <c r="F119" s="43"/>
      <c r="G119" s="43"/>
      <c r="H119" s="43"/>
      <c r="I119" s="43"/>
      <c r="J119" s="27"/>
      <c r="L119" s="8"/>
    </row>
    <row r="120" spans="1:16" s="2" customFormat="1" ht="18.600000000000001" customHeight="1" x14ac:dyDescent="0.25">
      <c r="A120" s="43" t="s">
        <v>194</v>
      </c>
      <c r="B120" s="43"/>
      <c r="C120" s="43"/>
      <c r="D120" s="43"/>
      <c r="E120" s="43"/>
      <c r="F120" s="43"/>
      <c r="G120" s="43"/>
      <c r="H120" s="43"/>
      <c r="I120" s="43"/>
      <c r="J120" s="27"/>
      <c r="L120" s="8"/>
    </row>
    <row r="121" spans="1:16" s="2" customFormat="1" ht="18.600000000000001" customHeight="1" x14ac:dyDescent="0.25">
      <c r="A121" s="43" t="s">
        <v>43</v>
      </c>
      <c r="B121" s="43"/>
      <c r="C121" s="43"/>
      <c r="D121" s="43"/>
      <c r="E121" s="43"/>
      <c r="F121" s="43"/>
      <c r="G121" s="43"/>
      <c r="H121" s="43"/>
      <c r="I121" s="43"/>
      <c r="J121" s="27"/>
      <c r="L121" s="8"/>
    </row>
    <row r="122" spans="1:16" s="3" customFormat="1" ht="36" customHeight="1" x14ac:dyDescent="0.25">
      <c r="A122" s="44" t="s">
        <v>195</v>
      </c>
      <c r="B122" s="23"/>
      <c r="C122" s="44" t="s">
        <v>142</v>
      </c>
      <c r="D122" s="45" t="s">
        <v>196</v>
      </c>
      <c r="E122" s="47" t="s">
        <v>197</v>
      </c>
      <c r="F122" s="24">
        <v>1</v>
      </c>
      <c r="G122" s="25" t="s">
        <v>376</v>
      </c>
      <c r="H122" s="26"/>
      <c r="I122" s="51">
        <v>3</v>
      </c>
      <c r="J122" s="23" t="s">
        <v>119</v>
      </c>
      <c r="K122" s="4"/>
      <c r="L122" s="9"/>
      <c r="M122" s="10"/>
      <c r="N122" s="10"/>
      <c r="O122" s="10"/>
      <c r="P122" s="10"/>
    </row>
    <row r="123" spans="1:16" s="3" customFormat="1" ht="18.600000000000001" customHeight="1" x14ac:dyDescent="0.25">
      <c r="A123" s="44"/>
      <c r="B123" s="23"/>
      <c r="C123" s="44"/>
      <c r="D123" s="45"/>
      <c r="E123" s="47"/>
      <c r="F123" s="24">
        <v>2</v>
      </c>
      <c r="G123" s="25" t="s">
        <v>377</v>
      </c>
      <c r="H123" s="26">
        <v>89</v>
      </c>
      <c r="I123" s="51"/>
      <c r="J123" s="23"/>
      <c r="K123" s="4"/>
      <c r="L123" s="9"/>
      <c r="M123" s="10"/>
      <c r="N123" s="10"/>
      <c r="O123" s="10"/>
      <c r="P123" s="10"/>
    </row>
    <row r="124" spans="1:16" s="3" customFormat="1" ht="18.600000000000001" customHeight="1" x14ac:dyDescent="0.25">
      <c r="A124" s="44"/>
      <c r="B124" s="28"/>
      <c r="C124" s="44"/>
      <c r="D124" s="45"/>
      <c r="E124" s="47"/>
      <c r="F124" s="24">
        <v>3</v>
      </c>
      <c r="G124" s="25" t="s">
        <v>378</v>
      </c>
      <c r="H124" s="26" t="s">
        <v>382</v>
      </c>
      <c r="I124" s="51"/>
      <c r="J124" s="23"/>
      <c r="L124" s="7"/>
    </row>
    <row r="125" spans="1:16" s="2" customFormat="1" ht="18.600000000000001" customHeight="1" x14ac:dyDescent="0.25">
      <c r="A125" s="43" t="s">
        <v>379</v>
      </c>
      <c r="B125" s="43"/>
      <c r="C125" s="43"/>
      <c r="D125" s="43"/>
      <c r="E125" s="43"/>
      <c r="F125" s="43"/>
      <c r="G125" s="43"/>
      <c r="H125" s="43"/>
      <c r="I125" s="43"/>
      <c r="J125" s="27"/>
      <c r="L125" s="8"/>
    </row>
    <row r="126" spans="1:16" s="2" customFormat="1" ht="18.600000000000001" customHeight="1" x14ac:dyDescent="0.25">
      <c r="A126" s="43" t="s">
        <v>380</v>
      </c>
      <c r="B126" s="43"/>
      <c r="C126" s="43"/>
      <c r="D126" s="43"/>
      <c r="E126" s="43"/>
      <c r="F126" s="43"/>
      <c r="G126" s="43"/>
      <c r="H126" s="43"/>
      <c r="I126" s="43"/>
      <c r="J126" s="27"/>
      <c r="L126" s="8"/>
    </row>
    <row r="127" spans="1:16" s="2" customFormat="1" ht="18.600000000000001" customHeight="1" x14ac:dyDescent="0.25">
      <c r="A127" s="43" t="s">
        <v>381</v>
      </c>
      <c r="B127" s="43"/>
      <c r="C127" s="43"/>
      <c r="D127" s="43"/>
      <c r="E127" s="43"/>
      <c r="F127" s="43"/>
      <c r="G127" s="43"/>
      <c r="H127" s="43"/>
      <c r="I127" s="43"/>
      <c r="J127" s="27"/>
      <c r="L127" s="8"/>
    </row>
    <row r="128" spans="1:16" s="2" customFormat="1" ht="18.600000000000001" customHeight="1" x14ac:dyDescent="0.25">
      <c r="A128" s="43" t="s">
        <v>43</v>
      </c>
      <c r="B128" s="43"/>
      <c r="C128" s="43"/>
      <c r="D128" s="43"/>
      <c r="E128" s="43"/>
      <c r="F128" s="43"/>
      <c r="G128" s="43"/>
      <c r="H128" s="43"/>
      <c r="I128" s="43"/>
      <c r="J128" s="27"/>
      <c r="L128" s="8"/>
    </row>
    <row r="129" spans="1:16" s="3" customFormat="1" ht="38.4" customHeight="1" x14ac:dyDescent="0.25">
      <c r="A129" s="44" t="s">
        <v>198</v>
      </c>
      <c r="B129" s="23"/>
      <c r="C129" s="44" t="s">
        <v>28</v>
      </c>
      <c r="D129" s="45" t="s">
        <v>199</v>
      </c>
      <c r="E129" s="49" t="s">
        <v>203</v>
      </c>
      <c r="F129" s="24">
        <v>1</v>
      </c>
      <c r="G129" s="25" t="s">
        <v>200</v>
      </c>
      <c r="H129" s="26"/>
      <c r="I129" s="51">
        <v>3</v>
      </c>
      <c r="J129" s="23" t="s">
        <v>119</v>
      </c>
      <c r="K129" s="4"/>
      <c r="L129" s="9"/>
      <c r="M129" s="10"/>
      <c r="N129" s="10"/>
      <c r="O129" s="10"/>
      <c r="P129" s="10"/>
    </row>
    <row r="130" spans="1:16" s="3" customFormat="1" ht="30.6" customHeight="1" x14ac:dyDescent="0.25">
      <c r="A130" s="44"/>
      <c r="B130" s="23"/>
      <c r="C130" s="44"/>
      <c r="D130" s="45"/>
      <c r="E130" s="49"/>
      <c r="F130" s="24">
        <v>2</v>
      </c>
      <c r="G130" s="25" t="s">
        <v>201</v>
      </c>
      <c r="H130" s="26"/>
      <c r="I130" s="51"/>
      <c r="J130" s="23"/>
      <c r="K130" s="4"/>
      <c r="L130" s="9"/>
      <c r="M130" s="10"/>
      <c r="N130" s="10"/>
      <c r="O130" s="10"/>
      <c r="P130" s="10"/>
    </row>
    <row r="131" spans="1:16" s="3" customFormat="1" ht="18.600000000000001" customHeight="1" x14ac:dyDescent="0.25">
      <c r="A131" s="44"/>
      <c r="B131" s="23"/>
      <c r="C131" s="44"/>
      <c r="D131" s="45"/>
      <c r="E131" s="49"/>
      <c r="F131" s="24">
        <v>3</v>
      </c>
      <c r="G131" s="25" t="s">
        <v>202</v>
      </c>
      <c r="H131" s="26" t="s">
        <v>203</v>
      </c>
      <c r="I131" s="51"/>
      <c r="J131" s="23"/>
      <c r="K131" s="4"/>
      <c r="L131" s="9"/>
      <c r="M131" s="10"/>
      <c r="N131" s="10"/>
      <c r="O131" s="10"/>
      <c r="P131" s="10"/>
    </row>
    <row r="132" spans="1:16" s="2" customFormat="1" ht="18.600000000000001" customHeight="1" x14ac:dyDescent="0.25">
      <c r="A132" s="43" t="s">
        <v>204</v>
      </c>
      <c r="B132" s="43"/>
      <c r="C132" s="43"/>
      <c r="D132" s="43"/>
      <c r="E132" s="43"/>
      <c r="F132" s="43"/>
      <c r="G132" s="43"/>
      <c r="H132" s="43"/>
      <c r="I132" s="43"/>
      <c r="J132" s="27"/>
      <c r="L132" s="8"/>
    </row>
    <row r="133" spans="1:16" s="2" customFormat="1" ht="18.600000000000001" customHeight="1" x14ac:dyDescent="0.25">
      <c r="A133" s="43" t="s">
        <v>205</v>
      </c>
      <c r="B133" s="43"/>
      <c r="C133" s="43"/>
      <c r="D133" s="43"/>
      <c r="E133" s="43"/>
      <c r="F133" s="43"/>
      <c r="G133" s="43"/>
      <c r="H133" s="43"/>
      <c r="I133" s="43"/>
      <c r="J133" s="27"/>
      <c r="L133" s="8"/>
    </row>
    <row r="134" spans="1:16" s="2" customFormat="1" ht="18.600000000000001" customHeight="1" x14ac:dyDescent="0.25">
      <c r="A134" s="43" t="s">
        <v>43</v>
      </c>
      <c r="B134" s="43"/>
      <c r="C134" s="43"/>
      <c r="D134" s="43"/>
      <c r="E134" s="43"/>
      <c r="F134" s="43"/>
      <c r="G134" s="43"/>
      <c r="H134" s="43"/>
      <c r="I134" s="43"/>
      <c r="J134" s="27"/>
      <c r="L134" s="8"/>
    </row>
    <row r="135" spans="1:16" s="3" customFormat="1" ht="18.600000000000001" customHeight="1" x14ac:dyDescent="0.25">
      <c r="A135" s="44" t="s">
        <v>206</v>
      </c>
      <c r="B135" s="23" t="s">
        <v>11</v>
      </c>
      <c r="C135" s="44" t="s">
        <v>27</v>
      </c>
      <c r="D135" s="45" t="s">
        <v>215</v>
      </c>
      <c r="E135" s="49" t="s">
        <v>214</v>
      </c>
      <c r="F135" s="24">
        <v>1</v>
      </c>
      <c r="G135" s="25" t="s">
        <v>208</v>
      </c>
      <c r="H135" s="26" t="s">
        <v>210</v>
      </c>
      <c r="I135" s="51">
        <v>2</v>
      </c>
      <c r="J135" s="23" t="s">
        <v>119</v>
      </c>
      <c r="K135" s="4"/>
      <c r="L135" s="9"/>
      <c r="M135" s="10"/>
      <c r="N135" s="10"/>
      <c r="O135" s="10"/>
      <c r="P135" s="10"/>
    </row>
    <row r="136" spans="1:16" s="3" customFormat="1" ht="18.600000000000001" customHeight="1" x14ac:dyDescent="0.25">
      <c r="A136" s="44"/>
      <c r="B136" s="23"/>
      <c r="C136" s="44"/>
      <c r="D136" s="45"/>
      <c r="E136" s="49"/>
      <c r="F136" s="24">
        <v>2</v>
      </c>
      <c r="G136" s="25" t="s">
        <v>209</v>
      </c>
      <c r="H136" s="26" t="s">
        <v>211</v>
      </c>
      <c r="I136" s="51"/>
      <c r="J136" s="23"/>
      <c r="K136" s="4"/>
      <c r="L136" s="9"/>
      <c r="M136" s="10"/>
      <c r="N136" s="10"/>
      <c r="O136" s="10"/>
      <c r="P136" s="10"/>
    </row>
    <row r="137" spans="1:16" s="3" customFormat="1" ht="18.600000000000001" customHeight="1" x14ac:dyDescent="0.25">
      <c r="A137" s="44"/>
      <c r="B137" s="23" t="s">
        <v>7</v>
      </c>
      <c r="C137" s="18" t="s">
        <v>25</v>
      </c>
      <c r="D137" s="45"/>
      <c r="E137" s="30">
        <v>3</v>
      </c>
      <c r="F137" s="24">
        <v>3</v>
      </c>
      <c r="G137" s="25" t="s">
        <v>207</v>
      </c>
      <c r="H137" s="26">
        <v>3</v>
      </c>
      <c r="I137" s="14">
        <v>1</v>
      </c>
      <c r="J137" s="23" t="s">
        <v>6</v>
      </c>
      <c r="K137" s="4"/>
      <c r="L137" s="9"/>
      <c r="M137" s="10"/>
      <c r="N137" s="10"/>
      <c r="O137" s="10"/>
      <c r="P137" s="10"/>
    </row>
    <row r="138" spans="1:16" s="2" customFormat="1" ht="18.600000000000001" customHeight="1" x14ac:dyDescent="0.25">
      <c r="A138" s="50" t="s">
        <v>212</v>
      </c>
      <c r="B138" s="43"/>
      <c r="C138" s="43"/>
      <c r="D138" s="43"/>
      <c r="E138" s="43"/>
      <c r="F138" s="43"/>
      <c r="G138" s="43"/>
      <c r="H138" s="43"/>
      <c r="I138" s="43"/>
      <c r="J138" s="27"/>
      <c r="L138" s="8"/>
    </row>
    <row r="139" spans="1:16" s="2" customFormat="1" ht="27" customHeight="1" x14ac:dyDescent="0.25">
      <c r="A139" s="50" t="s">
        <v>213</v>
      </c>
      <c r="B139" s="43"/>
      <c r="C139" s="43"/>
      <c r="D139" s="43"/>
      <c r="E139" s="43"/>
      <c r="F139" s="43"/>
      <c r="G139" s="43"/>
      <c r="H139" s="43"/>
      <c r="I139" s="43"/>
      <c r="J139" s="27"/>
      <c r="L139" s="8"/>
    </row>
    <row r="140" spans="1:16" s="2" customFormat="1" ht="18.600000000000001" customHeight="1" x14ac:dyDescent="0.25">
      <c r="A140" s="43" t="s">
        <v>43</v>
      </c>
      <c r="B140" s="43"/>
      <c r="C140" s="43"/>
      <c r="D140" s="43"/>
      <c r="E140" s="43"/>
      <c r="F140" s="43"/>
      <c r="G140" s="43"/>
      <c r="H140" s="43"/>
      <c r="I140" s="43"/>
      <c r="J140" s="27"/>
      <c r="L140" s="8"/>
    </row>
    <row r="141" spans="1:16" s="3" customFormat="1" ht="18.600000000000001" customHeight="1" x14ac:dyDescent="0.25">
      <c r="A141" s="44" t="s">
        <v>216</v>
      </c>
      <c r="B141" s="23"/>
      <c r="C141" s="44" t="s">
        <v>30</v>
      </c>
      <c r="D141" s="45" t="s">
        <v>219</v>
      </c>
      <c r="E141" s="49" t="s">
        <v>222</v>
      </c>
      <c r="F141" s="24">
        <v>1</v>
      </c>
      <c r="G141" s="25" t="s">
        <v>220</v>
      </c>
      <c r="H141" s="26" t="s">
        <v>223</v>
      </c>
      <c r="I141" s="51">
        <v>3</v>
      </c>
      <c r="J141" s="23" t="s">
        <v>119</v>
      </c>
      <c r="K141" s="4"/>
      <c r="L141" s="9"/>
      <c r="M141" s="10"/>
      <c r="N141" s="10"/>
      <c r="O141" s="10"/>
      <c r="P141" s="10"/>
    </row>
    <row r="142" spans="1:16" s="3" customFormat="1" ht="18.600000000000001" customHeight="1" x14ac:dyDescent="0.25">
      <c r="A142" s="44"/>
      <c r="B142" s="23"/>
      <c r="C142" s="44"/>
      <c r="D142" s="45"/>
      <c r="E142" s="49"/>
      <c r="F142" s="24">
        <v>2</v>
      </c>
      <c r="G142" s="25" t="s">
        <v>217</v>
      </c>
      <c r="H142" s="26" t="s">
        <v>221</v>
      </c>
      <c r="I142" s="51"/>
      <c r="J142" s="23"/>
      <c r="K142" s="4"/>
      <c r="L142" s="9"/>
      <c r="M142" s="10"/>
      <c r="N142" s="10"/>
      <c r="O142" s="10"/>
      <c r="P142" s="10"/>
    </row>
    <row r="143" spans="1:16" s="3" customFormat="1" ht="18.600000000000001" customHeight="1" x14ac:dyDescent="0.25">
      <c r="A143" s="44"/>
      <c r="B143" s="23"/>
      <c r="C143" s="44"/>
      <c r="D143" s="45"/>
      <c r="E143" s="49"/>
      <c r="F143" s="24">
        <v>3</v>
      </c>
      <c r="G143" s="25" t="s">
        <v>218</v>
      </c>
      <c r="H143" s="37" t="s">
        <v>222</v>
      </c>
      <c r="I143" s="51"/>
      <c r="J143" s="23"/>
      <c r="K143" s="4"/>
      <c r="L143" s="9"/>
      <c r="M143" s="10"/>
      <c r="N143" s="10"/>
      <c r="O143" s="10"/>
      <c r="P143" s="10"/>
    </row>
    <row r="144" spans="1:16" s="3" customFormat="1" ht="30" customHeight="1" x14ac:dyDescent="0.25">
      <c r="A144" s="44"/>
      <c r="B144" s="23" t="s">
        <v>158</v>
      </c>
      <c r="C144" s="44"/>
      <c r="D144" s="45"/>
      <c r="E144" s="53" t="s">
        <v>159</v>
      </c>
      <c r="F144" s="24">
        <v>1</v>
      </c>
      <c r="G144" s="25" t="s">
        <v>231</v>
      </c>
      <c r="H144" s="26" t="s">
        <v>225</v>
      </c>
      <c r="I144" s="51"/>
      <c r="J144" s="23"/>
      <c r="K144" s="4"/>
      <c r="L144" s="9"/>
      <c r="M144" s="10"/>
      <c r="N144" s="10"/>
      <c r="O144" s="10"/>
      <c r="P144" s="10"/>
    </row>
    <row r="145" spans="1:16" s="3" customFormat="1" ht="18.600000000000001" customHeight="1" x14ac:dyDescent="0.25">
      <c r="A145" s="44"/>
      <c r="B145" s="23" t="s">
        <v>158</v>
      </c>
      <c r="C145" s="44"/>
      <c r="D145" s="45"/>
      <c r="E145" s="53"/>
      <c r="F145" s="24">
        <v>2</v>
      </c>
      <c r="G145" s="25" t="s">
        <v>230</v>
      </c>
      <c r="H145" s="26" t="s">
        <v>226</v>
      </c>
      <c r="I145" s="51"/>
      <c r="J145" s="23"/>
      <c r="K145" s="4"/>
      <c r="L145" s="9"/>
      <c r="M145" s="10"/>
      <c r="N145" s="10"/>
      <c r="O145" s="10"/>
      <c r="P145" s="10"/>
    </row>
    <row r="146" spans="1:16" s="3" customFormat="1" ht="18.600000000000001" customHeight="1" x14ac:dyDescent="0.25">
      <c r="A146" s="44"/>
      <c r="B146" s="23" t="s">
        <v>158</v>
      </c>
      <c r="C146" s="44"/>
      <c r="D146" s="45"/>
      <c r="E146" s="53"/>
      <c r="F146" s="24">
        <v>3</v>
      </c>
      <c r="G146" s="25" t="s">
        <v>218</v>
      </c>
      <c r="H146" s="37" t="s">
        <v>222</v>
      </c>
      <c r="I146" s="51"/>
      <c r="J146" s="23"/>
      <c r="K146" s="4"/>
      <c r="L146" s="9"/>
      <c r="M146" s="10"/>
      <c r="N146" s="10"/>
      <c r="O146" s="10"/>
      <c r="P146" s="10"/>
    </row>
    <row r="147" spans="1:16" s="2" customFormat="1" ht="18.600000000000001" customHeight="1" x14ac:dyDescent="0.25">
      <c r="A147" s="43" t="s">
        <v>224</v>
      </c>
      <c r="B147" s="43"/>
      <c r="C147" s="43"/>
      <c r="D147" s="43"/>
      <c r="E147" s="43"/>
      <c r="F147" s="43"/>
      <c r="G147" s="43"/>
      <c r="H147" s="43"/>
      <c r="I147" s="43"/>
      <c r="J147" s="27"/>
      <c r="L147" s="8"/>
    </row>
    <row r="148" spans="1:16" s="2" customFormat="1" ht="18" customHeight="1" x14ac:dyDescent="0.25">
      <c r="A148" s="43" t="s">
        <v>227</v>
      </c>
      <c r="B148" s="43"/>
      <c r="C148" s="43"/>
      <c r="D148" s="43"/>
      <c r="E148" s="43"/>
      <c r="F148" s="43"/>
      <c r="G148" s="43"/>
      <c r="H148" s="43"/>
      <c r="I148" s="43"/>
      <c r="J148" s="27"/>
      <c r="L148" s="8"/>
    </row>
    <row r="149" spans="1:16" s="2" customFormat="1" ht="18.600000000000001" customHeight="1" x14ac:dyDescent="0.25">
      <c r="A149" s="43" t="s">
        <v>228</v>
      </c>
      <c r="B149" s="43"/>
      <c r="C149" s="43"/>
      <c r="D149" s="43"/>
      <c r="E149" s="43"/>
      <c r="F149" s="43"/>
      <c r="G149" s="43"/>
      <c r="H149" s="43"/>
      <c r="I149" s="43"/>
      <c r="J149" s="27"/>
      <c r="L149" s="8"/>
    </row>
    <row r="150" spans="1:16" s="2" customFormat="1" ht="18.600000000000001" customHeight="1" x14ac:dyDescent="0.25">
      <c r="A150" s="43" t="s">
        <v>229</v>
      </c>
      <c r="B150" s="43"/>
      <c r="C150" s="43"/>
      <c r="D150" s="43"/>
      <c r="E150" s="43"/>
      <c r="F150" s="43"/>
      <c r="G150" s="43"/>
      <c r="H150" s="43"/>
      <c r="I150" s="43"/>
      <c r="J150" s="27"/>
      <c r="L150" s="8"/>
    </row>
    <row r="151" spans="1:16" s="2" customFormat="1" ht="18.600000000000001" customHeight="1" x14ac:dyDescent="0.25">
      <c r="A151" s="43" t="s">
        <v>232</v>
      </c>
      <c r="B151" s="43"/>
      <c r="C151" s="43"/>
      <c r="D151" s="43"/>
      <c r="E151" s="43"/>
      <c r="F151" s="43"/>
      <c r="G151" s="43"/>
      <c r="H151" s="43"/>
      <c r="I151" s="43"/>
      <c r="J151" s="27"/>
      <c r="L151" s="8"/>
    </row>
    <row r="152" spans="1:16" s="2" customFormat="1" ht="18.600000000000001" customHeight="1" x14ac:dyDescent="0.25">
      <c r="A152" s="43" t="s">
        <v>233</v>
      </c>
      <c r="B152" s="43"/>
      <c r="C152" s="43"/>
      <c r="D152" s="43"/>
      <c r="E152" s="43"/>
      <c r="F152" s="43"/>
      <c r="G152" s="43"/>
      <c r="H152" s="43"/>
      <c r="I152" s="43"/>
      <c r="J152" s="27"/>
      <c r="L152" s="8"/>
    </row>
    <row r="153" spans="1:16" s="3" customFormat="1" ht="33" customHeight="1" x14ac:dyDescent="0.25">
      <c r="A153" s="44" t="s">
        <v>234</v>
      </c>
      <c r="B153" s="23"/>
      <c r="C153" s="44" t="s">
        <v>27</v>
      </c>
      <c r="D153" s="45" t="s">
        <v>250</v>
      </c>
      <c r="E153" s="47" t="s">
        <v>253</v>
      </c>
      <c r="F153" s="24">
        <v>1</v>
      </c>
      <c r="G153" s="25" t="s">
        <v>246</v>
      </c>
      <c r="H153" s="26"/>
      <c r="I153" s="51">
        <v>3</v>
      </c>
      <c r="J153" s="23" t="s">
        <v>119</v>
      </c>
      <c r="K153" s="4"/>
      <c r="L153" s="9"/>
      <c r="M153" s="10"/>
      <c r="N153" s="10"/>
      <c r="O153" s="10"/>
      <c r="P153" s="10"/>
    </row>
    <row r="154" spans="1:16" s="3" customFormat="1" ht="18.600000000000001" customHeight="1" x14ac:dyDescent="0.25">
      <c r="A154" s="44"/>
      <c r="B154" s="23"/>
      <c r="C154" s="44"/>
      <c r="D154" s="45"/>
      <c r="E154" s="47"/>
      <c r="F154" s="24">
        <v>2</v>
      </c>
      <c r="G154" s="25" t="s">
        <v>247</v>
      </c>
      <c r="H154" s="26" t="s">
        <v>251</v>
      </c>
      <c r="I154" s="51"/>
      <c r="J154" s="23"/>
      <c r="K154" s="4"/>
      <c r="L154" s="9"/>
      <c r="M154" s="10"/>
      <c r="N154" s="10"/>
      <c r="O154" s="10"/>
      <c r="P154" s="10"/>
    </row>
    <row r="155" spans="1:16" s="3" customFormat="1" ht="18.600000000000001" customHeight="1" x14ac:dyDescent="0.25">
      <c r="A155" s="44"/>
      <c r="B155" s="23"/>
      <c r="C155" s="44"/>
      <c r="D155" s="45"/>
      <c r="E155" s="47"/>
      <c r="F155" s="24">
        <v>3</v>
      </c>
      <c r="G155" s="25" t="s">
        <v>248</v>
      </c>
      <c r="H155" s="26" t="s">
        <v>252</v>
      </c>
      <c r="I155" s="51"/>
      <c r="J155" s="23"/>
      <c r="K155" s="4"/>
      <c r="L155" s="9"/>
      <c r="M155" s="10"/>
      <c r="N155" s="10"/>
      <c r="O155" s="10"/>
      <c r="P155" s="10"/>
    </row>
    <row r="156" spans="1:16" s="2" customFormat="1" ht="18.600000000000001" customHeight="1" x14ac:dyDescent="0.25">
      <c r="A156" s="43" t="s">
        <v>249</v>
      </c>
      <c r="B156" s="43"/>
      <c r="C156" s="43"/>
      <c r="D156" s="43"/>
      <c r="E156" s="43"/>
      <c r="F156" s="43"/>
      <c r="G156" s="43"/>
      <c r="H156" s="43"/>
      <c r="I156" s="43"/>
      <c r="J156" s="27"/>
      <c r="L156" s="8"/>
    </row>
    <row r="157" spans="1:16" s="2" customFormat="1" ht="28.2" customHeight="1" x14ac:dyDescent="0.25">
      <c r="A157" s="43" t="s">
        <v>254</v>
      </c>
      <c r="B157" s="43"/>
      <c r="C157" s="43"/>
      <c r="D157" s="43"/>
      <c r="E157" s="43"/>
      <c r="F157" s="43"/>
      <c r="G157" s="43"/>
      <c r="H157" s="43"/>
      <c r="I157" s="43"/>
      <c r="J157" s="27"/>
      <c r="L157" s="8"/>
    </row>
    <row r="158" spans="1:16" s="2" customFormat="1" ht="18.600000000000001" customHeight="1" x14ac:dyDescent="0.25">
      <c r="A158" s="43" t="s">
        <v>43</v>
      </c>
      <c r="B158" s="43"/>
      <c r="C158" s="43"/>
      <c r="D158" s="43"/>
      <c r="E158" s="43"/>
      <c r="F158" s="43"/>
      <c r="G158" s="43"/>
      <c r="H158" s="43"/>
      <c r="I158" s="43"/>
      <c r="J158" s="27"/>
      <c r="L158" s="8"/>
    </row>
    <row r="159" spans="1:16" s="3" customFormat="1" ht="18.600000000000001" customHeight="1" x14ac:dyDescent="0.25">
      <c r="A159" s="44" t="s">
        <v>235</v>
      </c>
      <c r="B159" s="23" t="s">
        <v>11</v>
      </c>
      <c r="C159" s="44" t="s">
        <v>31</v>
      </c>
      <c r="D159" s="45" t="s">
        <v>236</v>
      </c>
      <c r="E159" s="47" t="s">
        <v>263</v>
      </c>
      <c r="F159" s="24">
        <v>1</v>
      </c>
      <c r="G159" s="25" t="s">
        <v>255</v>
      </c>
      <c r="H159" s="26" t="s">
        <v>260</v>
      </c>
      <c r="I159" s="51">
        <v>4</v>
      </c>
      <c r="J159" s="23" t="s">
        <v>119</v>
      </c>
      <c r="K159" s="4"/>
      <c r="L159" s="9"/>
      <c r="M159" s="10"/>
      <c r="N159" s="10"/>
      <c r="O159" s="10"/>
      <c r="P159" s="10"/>
    </row>
    <row r="160" spans="1:16" s="3" customFormat="1" ht="18.600000000000001" customHeight="1" x14ac:dyDescent="0.25">
      <c r="A160" s="44"/>
      <c r="B160" s="23"/>
      <c r="C160" s="44"/>
      <c r="D160" s="45"/>
      <c r="E160" s="47"/>
      <c r="F160" s="24">
        <v>2</v>
      </c>
      <c r="G160" s="25" t="s">
        <v>261</v>
      </c>
      <c r="H160" s="26">
        <v>10</v>
      </c>
      <c r="I160" s="51"/>
      <c r="J160" s="23"/>
      <c r="K160" s="4"/>
      <c r="L160" s="9"/>
      <c r="M160" s="10"/>
      <c r="N160" s="10"/>
      <c r="O160" s="10"/>
      <c r="P160" s="10"/>
    </row>
    <row r="161" spans="1:16" s="3" customFormat="1" ht="39" customHeight="1" x14ac:dyDescent="0.25">
      <c r="A161" s="44"/>
      <c r="B161" s="23"/>
      <c r="C161" s="44"/>
      <c r="D161" s="45"/>
      <c r="E161" s="47"/>
      <c r="F161" s="38">
        <v>3</v>
      </c>
      <c r="G161" s="25" t="s">
        <v>256</v>
      </c>
      <c r="H161" s="26"/>
      <c r="I161" s="51"/>
      <c r="J161" s="23"/>
      <c r="K161" s="4"/>
      <c r="L161" s="9"/>
      <c r="M161" s="10"/>
      <c r="N161" s="10"/>
      <c r="O161" s="10"/>
      <c r="P161" s="10"/>
    </row>
    <row r="162" spans="1:16" s="3" customFormat="1" ht="18.600000000000001" customHeight="1" x14ac:dyDescent="0.25">
      <c r="A162" s="44"/>
      <c r="B162" s="23"/>
      <c r="C162" s="44"/>
      <c r="D162" s="45"/>
      <c r="E162" s="47"/>
      <c r="F162" s="24">
        <v>4</v>
      </c>
      <c r="G162" s="25" t="s">
        <v>257</v>
      </c>
      <c r="H162" s="26" t="s">
        <v>262</v>
      </c>
      <c r="I162" s="51"/>
      <c r="J162" s="23"/>
      <c r="K162" s="4"/>
      <c r="L162" s="9"/>
      <c r="M162" s="10"/>
      <c r="N162" s="10"/>
      <c r="O162" s="10"/>
      <c r="P162" s="10"/>
    </row>
    <row r="163" spans="1:16" s="3" customFormat="1" ht="18.600000000000001" customHeight="1" x14ac:dyDescent="0.25">
      <c r="A163" s="44"/>
      <c r="B163" s="23" t="s">
        <v>158</v>
      </c>
      <c r="C163" s="44"/>
      <c r="D163" s="45"/>
      <c r="E163" s="48" t="s">
        <v>159</v>
      </c>
      <c r="F163" s="24">
        <v>2</v>
      </c>
      <c r="G163" s="25"/>
      <c r="H163" s="26" t="s">
        <v>264</v>
      </c>
      <c r="I163" s="16"/>
      <c r="J163" s="23"/>
      <c r="K163" s="4"/>
      <c r="L163" s="9"/>
      <c r="M163" s="10"/>
      <c r="N163" s="10"/>
      <c r="O163" s="10"/>
      <c r="P163" s="10"/>
    </row>
    <row r="164" spans="1:16" s="3" customFormat="1" ht="48" customHeight="1" x14ac:dyDescent="0.25">
      <c r="A164" s="44"/>
      <c r="B164" s="23" t="s">
        <v>158</v>
      </c>
      <c r="C164" s="44"/>
      <c r="D164" s="45"/>
      <c r="E164" s="48"/>
      <c r="F164" s="38">
        <v>3</v>
      </c>
      <c r="G164" s="25" t="s">
        <v>256</v>
      </c>
      <c r="H164" s="26"/>
      <c r="I164" s="16"/>
      <c r="J164" s="23"/>
      <c r="K164" s="4"/>
      <c r="L164" s="9"/>
      <c r="M164" s="10"/>
      <c r="N164" s="10"/>
      <c r="O164" s="10"/>
      <c r="P164" s="10"/>
    </row>
    <row r="165" spans="1:16" s="3" customFormat="1" ht="18.600000000000001" customHeight="1" x14ac:dyDescent="0.25">
      <c r="A165" s="44"/>
      <c r="B165" s="23" t="s">
        <v>158</v>
      </c>
      <c r="C165" s="44"/>
      <c r="D165" s="45"/>
      <c r="E165" s="48"/>
      <c r="F165" s="24">
        <v>4</v>
      </c>
      <c r="G165" s="25" t="s">
        <v>257</v>
      </c>
      <c r="H165" s="26" t="s">
        <v>262</v>
      </c>
      <c r="I165" s="16"/>
      <c r="J165" s="23"/>
      <c r="K165" s="4"/>
      <c r="L165" s="9"/>
      <c r="M165" s="10"/>
      <c r="N165" s="10"/>
      <c r="O165" s="10"/>
      <c r="P165" s="10"/>
    </row>
    <row r="166" spans="1:16" s="3" customFormat="1" ht="23.4" customHeight="1" x14ac:dyDescent="0.25">
      <c r="A166" s="44"/>
      <c r="B166" s="23" t="s">
        <v>7</v>
      </c>
      <c r="C166" s="44"/>
      <c r="D166" s="45"/>
      <c r="E166" s="49" t="s">
        <v>268</v>
      </c>
      <c r="F166" s="24">
        <v>5</v>
      </c>
      <c r="G166" s="25" t="s">
        <v>259</v>
      </c>
      <c r="H166" s="26" t="s">
        <v>266</v>
      </c>
      <c r="I166" s="51">
        <v>2</v>
      </c>
      <c r="J166" s="23" t="s">
        <v>119</v>
      </c>
      <c r="K166" s="4"/>
      <c r="L166" s="9"/>
      <c r="M166" s="10"/>
      <c r="N166" s="10"/>
      <c r="O166" s="10"/>
      <c r="P166" s="10"/>
    </row>
    <row r="167" spans="1:16" s="3" customFormat="1" ht="22.2" customHeight="1" x14ac:dyDescent="0.25">
      <c r="A167" s="44"/>
      <c r="B167" s="28"/>
      <c r="C167" s="44"/>
      <c r="D167" s="45"/>
      <c r="E167" s="49"/>
      <c r="F167" s="24">
        <v>6</v>
      </c>
      <c r="G167" s="25" t="s">
        <v>258</v>
      </c>
      <c r="H167" s="26" t="s">
        <v>267</v>
      </c>
      <c r="I167" s="51"/>
      <c r="J167" s="23"/>
      <c r="L167" s="7"/>
    </row>
    <row r="168" spans="1:16" s="2" customFormat="1" ht="18.600000000000001" customHeight="1" x14ac:dyDescent="0.25">
      <c r="A168" s="43" t="s">
        <v>265</v>
      </c>
      <c r="B168" s="43"/>
      <c r="C168" s="43"/>
      <c r="D168" s="43"/>
      <c r="E168" s="43"/>
      <c r="F168" s="43"/>
      <c r="G168" s="43"/>
      <c r="H168" s="43"/>
      <c r="I168" s="43"/>
      <c r="J168" s="27"/>
      <c r="L168" s="8"/>
    </row>
    <row r="169" spans="1:16" s="2" customFormat="1" ht="18.600000000000001" customHeight="1" x14ac:dyDescent="0.25">
      <c r="A169" s="43" t="s">
        <v>269</v>
      </c>
      <c r="B169" s="43"/>
      <c r="C169" s="43"/>
      <c r="D169" s="43"/>
      <c r="E169" s="43"/>
      <c r="F169" s="43"/>
      <c r="G169" s="43"/>
      <c r="H169" s="43"/>
      <c r="I169" s="43"/>
      <c r="J169" s="27"/>
      <c r="L169" s="8"/>
    </row>
    <row r="170" spans="1:16" s="2" customFormat="1" ht="18.600000000000001" customHeight="1" x14ac:dyDescent="0.25">
      <c r="A170" s="43" t="s">
        <v>43</v>
      </c>
      <c r="B170" s="43"/>
      <c r="C170" s="43"/>
      <c r="D170" s="43"/>
      <c r="E170" s="43"/>
      <c r="F170" s="43"/>
      <c r="G170" s="43"/>
      <c r="H170" s="43"/>
      <c r="I170" s="43"/>
      <c r="J170" s="27"/>
      <c r="L170" s="8"/>
    </row>
    <row r="171" spans="1:16" s="3" customFormat="1" ht="18.600000000000001" customHeight="1" x14ac:dyDescent="0.25">
      <c r="A171" s="44" t="s">
        <v>237</v>
      </c>
      <c r="B171" s="23" t="s">
        <v>11</v>
      </c>
      <c r="C171" s="44" t="s">
        <v>22</v>
      </c>
      <c r="D171" s="45" t="s">
        <v>282</v>
      </c>
      <c r="E171" s="49" t="s">
        <v>270</v>
      </c>
      <c r="F171" s="24">
        <v>1</v>
      </c>
      <c r="G171" s="25" t="s">
        <v>271</v>
      </c>
      <c r="H171" s="26" t="s">
        <v>274</v>
      </c>
      <c r="I171" s="51">
        <v>2</v>
      </c>
      <c r="J171" s="23" t="s">
        <v>119</v>
      </c>
      <c r="K171" s="4"/>
      <c r="L171" s="9"/>
      <c r="M171" s="10"/>
      <c r="N171" s="10"/>
      <c r="O171" s="10"/>
      <c r="P171" s="10"/>
    </row>
    <row r="172" spans="1:16" s="3" customFormat="1" ht="18.600000000000001" customHeight="1" x14ac:dyDescent="0.25">
      <c r="A172" s="44"/>
      <c r="B172" s="23"/>
      <c r="C172" s="44"/>
      <c r="D172" s="45"/>
      <c r="E172" s="49"/>
      <c r="F172" s="24">
        <v>2</v>
      </c>
      <c r="G172" s="25" t="s">
        <v>272</v>
      </c>
      <c r="H172" s="26" t="s">
        <v>275</v>
      </c>
      <c r="I172" s="51"/>
      <c r="J172" s="23"/>
      <c r="K172" s="4"/>
      <c r="L172" s="9"/>
      <c r="M172" s="10"/>
      <c r="N172" s="10"/>
      <c r="O172" s="10"/>
      <c r="P172" s="10"/>
    </row>
    <row r="173" spans="1:16" s="3" customFormat="1" ht="18.600000000000001" customHeight="1" x14ac:dyDescent="0.25">
      <c r="A173" s="44"/>
      <c r="B173" s="23" t="s">
        <v>7</v>
      </c>
      <c r="C173" s="44" t="s">
        <v>25</v>
      </c>
      <c r="D173" s="45" t="s">
        <v>104</v>
      </c>
      <c r="E173" s="49"/>
      <c r="F173" s="24">
        <v>3</v>
      </c>
      <c r="G173" s="25" t="s">
        <v>284</v>
      </c>
      <c r="H173" s="26" t="s">
        <v>280</v>
      </c>
      <c r="I173" s="51">
        <v>3</v>
      </c>
      <c r="J173" s="23" t="s">
        <v>6</v>
      </c>
      <c r="K173" s="4"/>
      <c r="L173" s="9"/>
      <c r="M173" s="10"/>
      <c r="N173" s="10"/>
      <c r="O173" s="10"/>
      <c r="P173" s="10"/>
    </row>
    <row r="174" spans="1:16" s="3" customFormat="1" ht="18.600000000000001" customHeight="1" x14ac:dyDescent="0.25">
      <c r="A174" s="44"/>
      <c r="B174" s="23"/>
      <c r="C174" s="44"/>
      <c r="D174" s="45"/>
      <c r="E174" s="49"/>
      <c r="F174" s="24">
        <v>4</v>
      </c>
      <c r="G174" s="25" t="s">
        <v>283</v>
      </c>
      <c r="H174" s="26"/>
      <c r="I174" s="51"/>
      <c r="J174" s="23"/>
      <c r="K174" s="4"/>
      <c r="L174" s="9"/>
      <c r="M174" s="10"/>
      <c r="N174" s="10"/>
      <c r="O174" s="10"/>
      <c r="P174" s="10"/>
    </row>
    <row r="175" spans="1:16" s="3" customFormat="1" ht="27.6" customHeight="1" x14ac:dyDescent="0.25">
      <c r="A175" s="44"/>
      <c r="B175" s="28"/>
      <c r="C175" s="44"/>
      <c r="D175" s="45"/>
      <c r="E175" s="49"/>
      <c r="F175" s="24">
        <v>5</v>
      </c>
      <c r="G175" s="25" t="s">
        <v>281</v>
      </c>
      <c r="H175" s="26"/>
      <c r="I175" s="51"/>
      <c r="J175" s="23"/>
      <c r="L175" s="7"/>
    </row>
    <row r="176" spans="1:16" s="2" customFormat="1" ht="18.600000000000001" customHeight="1" x14ac:dyDescent="0.25">
      <c r="A176" s="43" t="s">
        <v>273</v>
      </c>
      <c r="B176" s="43"/>
      <c r="C176" s="43"/>
      <c r="D176" s="43"/>
      <c r="E176" s="43"/>
      <c r="F176" s="43"/>
      <c r="G176" s="43"/>
      <c r="H176" s="43"/>
      <c r="I176" s="43"/>
      <c r="J176" s="27"/>
      <c r="L176" s="8"/>
    </row>
    <row r="177" spans="1:16" s="2" customFormat="1" ht="18.600000000000001" customHeight="1" x14ac:dyDescent="0.25">
      <c r="A177" s="43" t="s">
        <v>276</v>
      </c>
      <c r="B177" s="43"/>
      <c r="C177" s="43"/>
      <c r="D177" s="43"/>
      <c r="E177" s="43"/>
      <c r="F177" s="43"/>
      <c r="G177" s="43"/>
      <c r="H177" s="43"/>
      <c r="I177" s="43"/>
      <c r="J177" s="27"/>
      <c r="L177" s="8"/>
    </row>
    <row r="178" spans="1:16" s="2" customFormat="1" ht="28.8" customHeight="1" x14ac:dyDescent="0.25">
      <c r="A178" s="43" t="s">
        <v>277</v>
      </c>
      <c r="B178" s="43"/>
      <c r="C178" s="43"/>
      <c r="D178" s="43"/>
      <c r="E178" s="43"/>
      <c r="F178" s="43"/>
      <c r="G178" s="43"/>
      <c r="H178" s="43"/>
      <c r="I178" s="43"/>
      <c r="J178" s="27"/>
      <c r="L178" s="8"/>
    </row>
    <row r="179" spans="1:16" s="2" customFormat="1" ht="18.600000000000001" customHeight="1" x14ac:dyDescent="0.25">
      <c r="A179" s="50" t="s">
        <v>278</v>
      </c>
      <c r="B179" s="43"/>
      <c r="C179" s="43"/>
      <c r="D179" s="43"/>
      <c r="E179" s="43"/>
      <c r="F179" s="43"/>
      <c r="G179" s="43"/>
      <c r="H179" s="43"/>
      <c r="I179" s="43"/>
      <c r="J179" s="27"/>
      <c r="L179" s="8"/>
    </row>
    <row r="180" spans="1:16" s="2" customFormat="1" ht="28.2" customHeight="1" x14ac:dyDescent="0.25">
      <c r="A180" s="50" t="s">
        <v>279</v>
      </c>
      <c r="B180" s="43"/>
      <c r="C180" s="43"/>
      <c r="D180" s="43"/>
      <c r="E180" s="43"/>
      <c r="F180" s="43"/>
      <c r="G180" s="43"/>
      <c r="H180" s="43"/>
      <c r="I180" s="43"/>
      <c r="J180" s="27"/>
      <c r="L180" s="8"/>
    </row>
    <row r="181" spans="1:16" s="2" customFormat="1" ht="18.600000000000001" customHeight="1" x14ac:dyDescent="0.25">
      <c r="A181" s="43" t="s">
        <v>285</v>
      </c>
      <c r="B181" s="43"/>
      <c r="C181" s="43"/>
      <c r="D181" s="43"/>
      <c r="E181" s="43"/>
      <c r="F181" s="43"/>
      <c r="G181" s="43"/>
      <c r="H181" s="43"/>
      <c r="I181" s="43"/>
      <c r="J181" s="27"/>
      <c r="L181" s="8"/>
    </row>
    <row r="182" spans="1:16" s="2" customFormat="1" ht="18.600000000000001" customHeight="1" x14ac:dyDescent="0.25">
      <c r="A182" s="43" t="s">
        <v>286</v>
      </c>
      <c r="B182" s="43"/>
      <c r="C182" s="43"/>
      <c r="D182" s="43"/>
      <c r="E182" s="43"/>
      <c r="F182" s="43"/>
      <c r="G182" s="43"/>
      <c r="H182" s="43"/>
      <c r="I182" s="43"/>
      <c r="J182" s="27"/>
      <c r="L182" s="8"/>
    </row>
    <row r="183" spans="1:16" s="2" customFormat="1" ht="18.600000000000001" customHeight="1" x14ac:dyDescent="0.25">
      <c r="A183" s="43" t="s">
        <v>287</v>
      </c>
      <c r="B183" s="43"/>
      <c r="C183" s="43"/>
      <c r="D183" s="43"/>
      <c r="E183" s="43"/>
      <c r="F183" s="43"/>
      <c r="G183" s="43"/>
      <c r="H183" s="43"/>
      <c r="I183" s="43"/>
      <c r="J183" s="27"/>
      <c r="L183" s="8"/>
    </row>
    <row r="184" spans="1:16" s="3" customFormat="1" ht="18.600000000000001" customHeight="1" x14ac:dyDescent="0.25">
      <c r="A184" s="44" t="s">
        <v>238</v>
      </c>
      <c r="B184" s="23"/>
      <c r="C184" s="44" t="s">
        <v>22</v>
      </c>
      <c r="D184" s="45" t="s">
        <v>318</v>
      </c>
      <c r="E184" s="49" t="s">
        <v>309</v>
      </c>
      <c r="F184" s="24">
        <v>1</v>
      </c>
      <c r="G184" s="25" t="s">
        <v>304</v>
      </c>
      <c r="H184" s="26" t="s">
        <v>307</v>
      </c>
      <c r="I184" s="51">
        <v>3</v>
      </c>
      <c r="J184" s="23" t="s">
        <v>119</v>
      </c>
      <c r="K184" s="4"/>
      <c r="L184" s="9"/>
      <c r="M184" s="10"/>
      <c r="N184" s="10"/>
      <c r="O184" s="10"/>
      <c r="P184" s="10"/>
    </row>
    <row r="185" spans="1:16" s="3" customFormat="1" ht="18.600000000000001" customHeight="1" x14ac:dyDescent="0.25">
      <c r="A185" s="44"/>
      <c r="B185" s="23"/>
      <c r="C185" s="44"/>
      <c r="D185" s="45"/>
      <c r="E185" s="49"/>
      <c r="F185" s="24">
        <v>2</v>
      </c>
      <c r="G185" s="25" t="s">
        <v>305</v>
      </c>
      <c r="H185" s="26" t="s">
        <v>308</v>
      </c>
      <c r="I185" s="51"/>
      <c r="J185" s="23"/>
      <c r="K185" s="4"/>
      <c r="L185" s="9"/>
      <c r="M185" s="10"/>
      <c r="N185" s="10"/>
      <c r="O185" s="10"/>
      <c r="P185" s="10"/>
    </row>
    <row r="186" spans="1:16" s="3" customFormat="1" ht="18.600000000000001" customHeight="1" x14ac:dyDescent="0.25">
      <c r="A186" s="44"/>
      <c r="B186" s="23"/>
      <c r="C186" s="44"/>
      <c r="D186" s="45"/>
      <c r="E186" s="49"/>
      <c r="F186" s="24">
        <v>3</v>
      </c>
      <c r="G186" s="25" t="s">
        <v>306</v>
      </c>
      <c r="H186" s="26" t="s">
        <v>309</v>
      </c>
      <c r="I186" s="51"/>
      <c r="J186" s="23"/>
      <c r="K186" s="4"/>
      <c r="L186" s="9"/>
      <c r="M186" s="10"/>
      <c r="N186" s="10"/>
      <c r="O186" s="10"/>
      <c r="P186" s="10"/>
    </row>
    <row r="187" spans="1:16" s="3" customFormat="1" ht="18.600000000000001" customHeight="1" x14ac:dyDescent="0.25">
      <c r="A187" s="44"/>
      <c r="B187" s="23" t="s">
        <v>158</v>
      </c>
      <c r="C187" s="44"/>
      <c r="D187" s="45"/>
      <c r="E187" s="53" t="s">
        <v>313</v>
      </c>
      <c r="F187" s="24">
        <v>1</v>
      </c>
      <c r="G187" s="25" t="s">
        <v>305</v>
      </c>
      <c r="H187" s="26" t="s">
        <v>310</v>
      </c>
      <c r="I187" s="51"/>
      <c r="J187" s="23"/>
      <c r="K187" s="4"/>
      <c r="L187" s="9"/>
      <c r="M187" s="10"/>
      <c r="N187" s="10"/>
      <c r="O187" s="10"/>
      <c r="P187" s="10"/>
    </row>
    <row r="188" spans="1:16" s="3" customFormat="1" ht="18.600000000000001" customHeight="1" x14ac:dyDescent="0.25">
      <c r="A188" s="44"/>
      <c r="B188" s="23" t="s">
        <v>158</v>
      </c>
      <c r="C188" s="44"/>
      <c r="D188" s="45"/>
      <c r="E188" s="53"/>
      <c r="F188" s="24">
        <v>2</v>
      </c>
      <c r="G188" s="25" t="s">
        <v>311</v>
      </c>
      <c r="H188" s="26" t="s">
        <v>312</v>
      </c>
      <c r="I188" s="51"/>
      <c r="J188" s="23"/>
      <c r="K188" s="4"/>
      <c r="L188" s="9"/>
      <c r="M188" s="10"/>
      <c r="N188" s="10"/>
      <c r="O188" s="10"/>
      <c r="P188" s="10"/>
    </row>
    <row r="189" spans="1:16" s="3" customFormat="1" ht="18.600000000000001" customHeight="1" x14ac:dyDescent="0.25">
      <c r="A189" s="44"/>
      <c r="B189" s="23" t="s">
        <v>158</v>
      </c>
      <c r="C189" s="44"/>
      <c r="D189" s="45"/>
      <c r="E189" s="53"/>
      <c r="F189" s="24">
        <v>3</v>
      </c>
      <c r="G189" s="25" t="s">
        <v>304</v>
      </c>
      <c r="H189" s="26" t="s">
        <v>309</v>
      </c>
      <c r="I189" s="51"/>
      <c r="J189" s="23"/>
      <c r="K189" s="4"/>
      <c r="L189" s="9"/>
      <c r="M189" s="10"/>
      <c r="N189" s="10"/>
      <c r="O189" s="10"/>
      <c r="P189" s="10"/>
    </row>
    <row r="190" spans="1:16" s="3" customFormat="1" ht="18.600000000000001" customHeight="1" x14ac:dyDescent="0.25">
      <c r="A190" s="18"/>
      <c r="B190" s="23" t="s">
        <v>158</v>
      </c>
      <c r="C190" s="44"/>
      <c r="D190" s="45"/>
      <c r="E190" s="53" t="s">
        <v>314</v>
      </c>
      <c r="F190" s="24">
        <v>1</v>
      </c>
      <c r="G190" s="25" t="s">
        <v>304</v>
      </c>
      <c r="H190" s="26" t="s">
        <v>307</v>
      </c>
      <c r="I190" s="51"/>
      <c r="J190" s="23"/>
      <c r="K190" s="4"/>
      <c r="L190" s="9"/>
      <c r="M190" s="10"/>
      <c r="N190" s="10"/>
      <c r="O190" s="10"/>
      <c r="P190" s="10"/>
    </row>
    <row r="191" spans="1:16" s="3" customFormat="1" ht="41.4" customHeight="1" x14ac:dyDescent="0.25">
      <c r="A191" s="18"/>
      <c r="B191" s="23" t="s">
        <v>158</v>
      </c>
      <c r="C191" s="44"/>
      <c r="D191" s="45"/>
      <c r="E191" s="53"/>
      <c r="F191" s="24">
        <v>2</v>
      </c>
      <c r="G191" s="25" t="s">
        <v>316</v>
      </c>
      <c r="H191" s="26" t="s">
        <v>315</v>
      </c>
      <c r="I191" s="51"/>
      <c r="J191" s="23"/>
      <c r="K191" s="4"/>
      <c r="L191" s="9"/>
      <c r="M191" s="10"/>
      <c r="N191" s="10"/>
      <c r="O191" s="10"/>
      <c r="P191" s="10"/>
    </row>
    <row r="192" spans="1:16" s="3" customFormat="1" ht="18.600000000000001" customHeight="1" x14ac:dyDescent="0.25">
      <c r="A192" s="18"/>
      <c r="B192" s="23" t="s">
        <v>158</v>
      </c>
      <c r="C192" s="44"/>
      <c r="D192" s="45"/>
      <c r="E192" s="53"/>
      <c r="F192" s="24">
        <v>3</v>
      </c>
      <c r="G192" s="25" t="s">
        <v>306</v>
      </c>
      <c r="H192" s="26" t="s">
        <v>309</v>
      </c>
      <c r="I192" s="51"/>
      <c r="J192" s="23"/>
      <c r="K192" s="4"/>
      <c r="L192" s="9"/>
      <c r="M192" s="10"/>
      <c r="N192" s="10"/>
      <c r="O192" s="10"/>
      <c r="P192" s="10"/>
    </row>
    <row r="193" spans="1:16" s="3" customFormat="1" ht="39.6" customHeight="1" x14ac:dyDescent="0.25">
      <c r="A193" s="18"/>
      <c r="B193" s="23" t="s">
        <v>158</v>
      </c>
      <c r="C193" s="44"/>
      <c r="D193" s="45"/>
      <c r="E193" s="53" t="s">
        <v>317</v>
      </c>
      <c r="F193" s="24">
        <v>1</v>
      </c>
      <c r="G193" s="25" t="s">
        <v>319</v>
      </c>
      <c r="H193" s="26" t="s">
        <v>320</v>
      </c>
      <c r="I193" s="51"/>
      <c r="J193" s="23"/>
      <c r="K193" s="4"/>
      <c r="L193" s="9"/>
      <c r="M193" s="10"/>
      <c r="N193" s="10"/>
      <c r="O193" s="10"/>
      <c r="P193" s="10"/>
    </row>
    <row r="194" spans="1:16" s="3" customFormat="1" ht="19.8" customHeight="1" x14ac:dyDescent="0.25">
      <c r="A194" s="18"/>
      <c r="B194" s="23" t="s">
        <v>158</v>
      </c>
      <c r="C194" s="44"/>
      <c r="D194" s="45"/>
      <c r="E194" s="53"/>
      <c r="F194" s="24">
        <v>2</v>
      </c>
      <c r="G194" s="25" t="s">
        <v>311</v>
      </c>
      <c r="H194" s="26" t="s">
        <v>312</v>
      </c>
      <c r="I194" s="51"/>
      <c r="J194" s="23"/>
      <c r="K194" s="4"/>
      <c r="L194" s="9"/>
      <c r="M194" s="10"/>
      <c r="N194" s="10"/>
      <c r="O194" s="10"/>
      <c r="P194" s="10"/>
    </row>
    <row r="195" spans="1:16" s="3" customFormat="1" ht="18.600000000000001" customHeight="1" x14ac:dyDescent="0.25">
      <c r="A195" s="18"/>
      <c r="B195" s="23" t="s">
        <v>158</v>
      </c>
      <c r="C195" s="44"/>
      <c r="D195" s="45"/>
      <c r="E195" s="53"/>
      <c r="F195" s="24">
        <v>3</v>
      </c>
      <c r="G195" s="25" t="s">
        <v>304</v>
      </c>
      <c r="H195" s="26" t="s">
        <v>309</v>
      </c>
      <c r="I195" s="51"/>
      <c r="J195" s="23"/>
      <c r="K195" s="4"/>
      <c r="L195" s="9"/>
      <c r="M195" s="10"/>
      <c r="N195" s="10"/>
      <c r="O195" s="10"/>
      <c r="P195" s="10"/>
    </row>
    <row r="196" spans="1:16" s="2" customFormat="1" ht="18.600000000000001" customHeight="1" x14ac:dyDescent="0.25">
      <c r="A196" s="43" t="s">
        <v>57</v>
      </c>
      <c r="B196" s="43"/>
      <c r="C196" s="43"/>
      <c r="D196" s="43"/>
      <c r="E196" s="43"/>
      <c r="F196" s="43"/>
      <c r="G196" s="43"/>
      <c r="H196" s="43"/>
      <c r="I196" s="43"/>
      <c r="J196" s="27"/>
      <c r="L196" s="8"/>
    </row>
    <row r="197" spans="1:16" s="2" customFormat="1" ht="18.600000000000001" customHeight="1" x14ac:dyDescent="0.25">
      <c r="A197" s="43" t="s">
        <v>58</v>
      </c>
      <c r="B197" s="43"/>
      <c r="C197" s="43"/>
      <c r="D197" s="43"/>
      <c r="E197" s="43"/>
      <c r="F197" s="43"/>
      <c r="G197" s="43"/>
      <c r="H197" s="43"/>
      <c r="I197" s="43"/>
      <c r="J197" s="27"/>
      <c r="L197" s="8"/>
    </row>
    <row r="198" spans="1:16" s="2" customFormat="1" ht="18.600000000000001" customHeight="1" x14ac:dyDescent="0.25">
      <c r="A198" s="43" t="s">
        <v>43</v>
      </c>
      <c r="B198" s="43"/>
      <c r="C198" s="43"/>
      <c r="D198" s="43"/>
      <c r="E198" s="43"/>
      <c r="F198" s="43"/>
      <c r="G198" s="43"/>
      <c r="H198" s="43"/>
      <c r="I198" s="43"/>
      <c r="J198" s="27"/>
      <c r="L198" s="8"/>
    </row>
    <row r="199" spans="1:16" s="3" customFormat="1" ht="18.600000000000001" customHeight="1" x14ac:dyDescent="0.25">
      <c r="A199" s="44" t="s">
        <v>240</v>
      </c>
      <c r="B199" s="23" t="s">
        <v>11</v>
      </c>
      <c r="C199" s="44" t="s">
        <v>25</v>
      </c>
      <c r="D199" s="45" t="s">
        <v>288</v>
      </c>
      <c r="E199" s="36" t="s">
        <v>292</v>
      </c>
      <c r="F199" s="24">
        <v>1</v>
      </c>
      <c r="G199" s="25" t="s">
        <v>289</v>
      </c>
      <c r="H199" s="26" t="s">
        <v>292</v>
      </c>
      <c r="I199" s="14">
        <v>1</v>
      </c>
      <c r="J199" s="23" t="s">
        <v>6</v>
      </c>
      <c r="K199" s="4"/>
      <c r="L199" s="9"/>
      <c r="M199" s="10"/>
      <c r="N199" s="10"/>
      <c r="O199" s="10"/>
      <c r="P199" s="10"/>
    </row>
    <row r="200" spans="1:16" s="3" customFormat="1" ht="18.600000000000001" customHeight="1" x14ac:dyDescent="0.25">
      <c r="A200" s="44"/>
      <c r="B200" s="23" t="s">
        <v>7</v>
      </c>
      <c r="C200" s="44"/>
      <c r="D200" s="45"/>
      <c r="E200" s="36" t="s">
        <v>293</v>
      </c>
      <c r="F200" s="24">
        <v>2</v>
      </c>
      <c r="G200" s="25" t="s">
        <v>289</v>
      </c>
      <c r="H200" s="26" t="s">
        <v>293</v>
      </c>
      <c r="I200" s="14">
        <v>1</v>
      </c>
      <c r="J200" s="23" t="s">
        <v>6</v>
      </c>
      <c r="K200" s="4"/>
      <c r="L200" s="9"/>
      <c r="M200" s="10"/>
      <c r="N200" s="10"/>
      <c r="O200" s="10"/>
      <c r="P200" s="10"/>
    </row>
    <row r="201" spans="1:16" s="3" customFormat="1" ht="33" customHeight="1" x14ac:dyDescent="0.25">
      <c r="A201" s="44"/>
      <c r="B201" s="23" t="s">
        <v>239</v>
      </c>
      <c r="C201" s="44"/>
      <c r="D201" s="45"/>
      <c r="E201" s="49" t="s">
        <v>302</v>
      </c>
      <c r="F201" s="24">
        <v>3</v>
      </c>
      <c r="G201" s="25" t="s">
        <v>290</v>
      </c>
      <c r="H201" s="26" t="s">
        <v>296</v>
      </c>
      <c r="I201" s="14">
        <v>4</v>
      </c>
      <c r="J201" s="23" t="s">
        <v>119</v>
      </c>
      <c r="K201" s="4"/>
      <c r="L201" s="9"/>
      <c r="M201" s="10"/>
      <c r="N201" s="10"/>
      <c r="O201" s="10"/>
      <c r="P201" s="10"/>
    </row>
    <row r="202" spans="1:16" s="3" customFormat="1" ht="24" customHeight="1" x14ac:dyDescent="0.25">
      <c r="A202" s="44"/>
      <c r="B202" s="23"/>
      <c r="C202" s="44"/>
      <c r="D202" s="45"/>
      <c r="E202" s="49"/>
      <c r="F202" s="24">
        <v>4</v>
      </c>
      <c r="G202" s="25" t="s">
        <v>297</v>
      </c>
      <c r="H202" s="26" t="s">
        <v>298</v>
      </c>
      <c r="I202" s="14"/>
      <c r="J202" s="23"/>
      <c r="K202" s="4"/>
      <c r="L202" s="9"/>
      <c r="M202" s="10"/>
      <c r="N202" s="10"/>
      <c r="O202" s="10"/>
      <c r="P202" s="10"/>
    </row>
    <row r="203" spans="1:16" s="3" customFormat="1" ht="18.600000000000001" customHeight="1" x14ac:dyDescent="0.25">
      <c r="A203" s="44"/>
      <c r="B203" s="23"/>
      <c r="C203" s="44"/>
      <c r="D203" s="45"/>
      <c r="E203" s="49"/>
      <c r="F203" s="24">
        <v>5</v>
      </c>
      <c r="G203" s="25" t="s">
        <v>299</v>
      </c>
      <c r="H203" s="26" t="s">
        <v>300</v>
      </c>
      <c r="I203" s="14"/>
      <c r="J203" s="23"/>
      <c r="K203" s="4"/>
      <c r="L203" s="9"/>
      <c r="M203" s="10"/>
      <c r="N203" s="10"/>
      <c r="O203" s="10"/>
      <c r="P203" s="10"/>
    </row>
    <row r="204" spans="1:16" s="3" customFormat="1" ht="18.600000000000001" customHeight="1" x14ac:dyDescent="0.25">
      <c r="A204" s="44"/>
      <c r="B204" s="28"/>
      <c r="C204" s="44"/>
      <c r="D204" s="45"/>
      <c r="E204" s="49"/>
      <c r="F204" s="24">
        <v>6</v>
      </c>
      <c r="G204" s="25" t="s">
        <v>291</v>
      </c>
      <c r="H204" s="26" t="s">
        <v>301</v>
      </c>
      <c r="I204" s="14"/>
      <c r="J204" s="23"/>
      <c r="L204" s="7"/>
    </row>
    <row r="205" spans="1:16" s="2" customFormat="1" ht="18.600000000000001" customHeight="1" x14ac:dyDescent="0.25">
      <c r="A205" s="50" t="s">
        <v>295</v>
      </c>
      <c r="B205" s="43"/>
      <c r="C205" s="43"/>
      <c r="D205" s="43"/>
      <c r="E205" s="43"/>
      <c r="F205" s="43"/>
      <c r="G205" s="43"/>
      <c r="H205" s="43"/>
      <c r="I205" s="43"/>
      <c r="J205" s="27"/>
      <c r="L205" s="8"/>
    </row>
    <row r="206" spans="1:16" s="2" customFormat="1" ht="18.600000000000001" customHeight="1" x14ac:dyDescent="0.25">
      <c r="A206" s="43" t="s">
        <v>294</v>
      </c>
      <c r="B206" s="43"/>
      <c r="C206" s="43"/>
      <c r="D206" s="43"/>
      <c r="E206" s="43"/>
      <c r="F206" s="43"/>
      <c r="G206" s="43"/>
      <c r="H206" s="43"/>
      <c r="I206" s="43"/>
      <c r="J206" s="27"/>
      <c r="L206" s="8"/>
    </row>
    <row r="207" spans="1:16" s="2" customFormat="1" ht="18.600000000000001" customHeight="1" x14ac:dyDescent="0.25">
      <c r="A207" s="43" t="s">
        <v>303</v>
      </c>
      <c r="B207" s="43"/>
      <c r="C207" s="43"/>
      <c r="D207" s="43"/>
      <c r="E207" s="43"/>
      <c r="F207" s="43"/>
      <c r="G207" s="43"/>
      <c r="H207" s="43"/>
      <c r="I207" s="43"/>
      <c r="J207" s="27"/>
      <c r="L207" s="8"/>
    </row>
    <row r="208" spans="1:16" s="2" customFormat="1" ht="18.600000000000001" customHeight="1" x14ac:dyDescent="0.25">
      <c r="A208" s="43" t="s">
        <v>44</v>
      </c>
      <c r="B208" s="43"/>
      <c r="C208" s="43"/>
      <c r="D208" s="43"/>
      <c r="E208" s="43"/>
      <c r="F208" s="43"/>
      <c r="G208" s="43"/>
      <c r="H208" s="43"/>
      <c r="I208" s="43"/>
      <c r="J208" s="27"/>
      <c r="L208" s="8"/>
    </row>
    <row r="209" spans="1:16" s="3" customFormat="1" ht="86.4" customHeight="1" x14ac:dyDescent="0.25">
      <c r="A209" s="44" t="s">
        <v>241</v>
      </c>
      <c r="B209" s="23"/>
      <c r="C209" s="44" t="s">
        <v>26</v>
      </c>
      <c r="D209" s="45" t="s">
        <v>329</v>
      </c>
      <c r="E209" s="49" t="s">
        <v>328</v>
      </c>
      <c r="F209" s="24">
        <v>1</v>
      </c>
      <c r="G209" s="25" t="s">
        <v>321</v>
      </c>
      <c r="H209" s="39" t="s">
        <v>331</v>
      </c>
      <c r="I209" s="51">
        <v>4</v>
      </c>
      <c r="J209" s="23" t="s">
        <v>6</v>
      </c>
      <c r="K209" s="4"/>
      <c r="L209" s="9"/>
      <c r="M209" s="10"/>
      <c r="N209" s="10"/>
      <c r="O209" s="10"/>
      <c r="P209" s="10"/>
    </row>
    <row r="210" spans="1:16" s="3" customFormat="1" ht="18.600000000000001" customHeight="1" x14ac:dyDescent="0.25">
      <c r="A210" s="44"/>
      <c r="B210" s="23"/>
      <c r="C210" s="44"/>
      <c r="D210" s="45"/>
      <c r="E210" s="49"/>
      <c r="F210" s="24">
        <v>2</v>
      </c>
      <c r="G210" s="25" t="s">
        <v>322</v>
      </c>
      <c r="H210" s="26" t="s">
        <v>325</v>
      </c>
      <c r="I210" s="51"/>
      <c r="J210" s="23"/>
      <c r="K210" s="4"/>
      <c r="L210" s="9"/>
      <c r="M210" s="10"/>
      <c r="N210" s="10"/>
      <c r="O210" s="10"/>
      <c r="P210" s="10"/>
    </row>
    <row r="211" spans="1:16" s="3" customFormat="1" ht="18.600000000000001" customHeight="1" x14ac:dyDescent="0.25">
      <c r="A211" s="44"/>
      <c r="B211" s="23"/>
      <c r="C211" s="44"/>
      <c r="D211" s="45"/>
      <c r="E211" s="49"/>
      <c r="F211" s="24">
        <v>3</v>
      </c>
      <c r="G211" s="25" t="s">
        <v>323</v>
      </c>
      <c r="H211" s="26" t="s">
        <v>326</v>
      </c>
      <c r="I211" s="51"/>
      <c r="J211" s="23"/>
      <c r="K211" s="4"/>
      <c r="L211" s="9"/>
      <c r="M211" s="10"/>
      <c r="N211" s="10"/>
      <c r="O211" s="10"/>
      <c r="P211" s="10"/>
    </row>
    <row r="212" spans="1:16" s="3" customFormat="1" ht="18.600000000000001" customHeight="1" x14ac:dyDescent="0.25">
      <c r="A212" s="44"/>
      <c r="B212" s="23"/>
      <c r="C212" s="44"/>
      <c r="D212" s="45"/>
      <c r="E212" s="49"/>
      <c r="F212" s="24">
        <v>4</v>
      </c>
      <c r="G212" s="25" t="s">
        <v>324</v>
      </c>
      <c r="H212" s="26" t="s">
        <v>327</v>
      </c>
      <c r="I212" s="51"/>
      <c r="J212" s="23"/>
      <c r="K212" s="4"/>
      <c r="L212" s="9"/>
      <c r="M212" s="10"/>
      <c r="N212" s="10"/>
      <c r="O212" s="10"/>
      <c r="P212" s="10"/>
    </row>
    <row r="213" spans="1:16" s="3" customFormat="1" ht="29.4" customHeight="1" x14ac:dyDescent="0.3">
      <c r="A213" s="18"/>
      <c r="B213" s="23" t="s">
        <v>158</v>
      </c>
      <c r="C213" s="18"/>
      <c r="D213" s="15"/>
      <c r="E213" s="40" t="s">
        <v>159</v>
      </c>
      <c r="F213" s="24">
        <v>2</v>
      </c>
      <c r="G213" s="25" t="s">
        <v>337</v>
      </c>
      <c r="H213" s="26" t="s">
        <v>335</v>
      </c>
      <c r="I213" s="16"/>
      <c r="J213" s="23"/>
      <c r="K213" s="4"/>
      <c r="L213" s="9"/>
      <c r="M213" s="10"/>
      <c r="N213" s="10"/>
      <c r="O213" s="10"/>
      <c r="P213" s="10"/>
    </row>
    <row r="214" spans="1:16" s="3" customFormat="1" ht="18.600000000000001" customHeight="1" x14ac:dyDescent="0.25">
      <c r="A214" s="18"/>
      <c r="B214" s="23" t="s">
        <v>158</v>
      </c>
      <c r="C214" s="18"/>
      <c r="D214" s="15"/>
      <c r="E214" s="36" t="s">
        <v>334</v>
      </c>
      <c r="F214" s="24">
        <v>3</v>
      </c>
      <c r="G214" s="25" t="s">
        <v>336</v>
      </c>
      <c r="H214" s="26" t="s">
        <v>326</v>
      </c>
      <c r="I214" s="16"/>
      <c r="J214" s="23"/>
      <c r="K214" s="4"/>
      <c r="L214" s="9"/>
      <c r="M214" s="10"/>
      <c r="N214" s="10"/>
      <c r="O214" s="10"/>
      <c r="P214" s="10"/>
    </row>
    <row r="215" spans="1:16" s="2" customFormat="1" ht="18.600000000000001" customHeight="1" x14ac:dyDescent="0.25">
      <c r="A215" s="50" t="s">
        <v>332</v>
      </c>
      <c r="B215" s="43"/>
      <c r="C215" s="43"/>
      <c r="D215" s="43"/>
      <c r="E215" s="43"/>
      <c r="F215" s="43"/>
      <c r="G215" s="43"/>
      <c r="H215" s="43"/>
      <c r="I215" s="43"/>
      <c r="J215" s="27"/>
      <c r="L215" s="8"/>
    </row>
    <row r="216" spans="1:16" s="2" customFormat="1" ht="18.600000000000001" customHeight="1" x14ac:dyDescent="0.25">
      <c r="A216" s="43" t="s">
        <v>330</v>
      </c>
      <c r="B216" s="43"/>
      <c r="C216" s="43"/>
      <c r="D216" s="43"/>
      <c r="E216" s="43"/>
      <c r="F216" s="43"/>
      <c r="G216" s="43"/>
      <c r="H216" s="43"/>
      <c r="I216" s="43"/>
      <c r="J216" s="27"/>
      <c r="L216" s="8"/>
    </row>
    <row r="217" spans="1:16" s="2" customFormat="1" ht="18.600000000000001" customHeight="1" x14ac:dyDescent="0.25">
      <c r="A217" s="43" t="s">
        <v>333</v>
      </c>
      <c r="B217" s="43"/>
      <c r="C217" s="43"/>
      <c r="D217" s="43"/>
      <c r="E217" s="43"/>
      <c r="F217" s="43"/>
      <c r="G217" s="43"/>
      <c r="H217" s="43"/>
      <c r="I217" s="43"/>
      <c r="J217" s="27"/>
      <c r="L217" s="8"/>
    </row>
    <row r="218" spans="1:16" s="2" customFormat="1" ht="18.600000000000001" customHeight="1" x14ac:dyDescent="0.25">
      <c r="A218" s="43" t="s">
        <v>44</v>
      </c>
      <c r="B218" s="43"/>
      <c r="C218" s="43"/>
      <c r="D218" s="43"/>
      <c r="E218" s="43"/>
      <c r="F218" s="43"/>
      <c r="G218" s="43"/>
      <c r="H218" s="43"/>
      <c r="I218" s="43"/>
      <c r="J218" s="27"/>
      <c r="L218" s="8"/>
    </row>
    <row r="219" spans="1:16" s="3" customFormat="1" ht="26.4" customHeight="1" x14ac:dyDescent="0.25">
      <c r="A219" s="44" t="s">
        <v>243</v>
      </c>
      <c r="B219" s="23"/>
      <c r="C219" s="44" t="s">
        <v>242</v>
      </c>
      <c r="D219" s="45" t="s">
        <v>338</v>
      </c>
      <c r="E219" s="49"/>
      <c r="F219" s="24">
        <v>1</v>
      </c>
      <c r="G219" s="25" t="s">
        <v>343</v>
      </c>
      <c r="H219" s="26" t="s">
        <v>344</v>
      </c>
      <c r="I219" s="51">
        <v>4</v>
      </c>
      <c r="J219" s="23" t="s">
        <v>119</v>
      </c>
      <c r="K219" s="4"/>
      <c r="L219" s="9"/>
      <c r="M219" s="10"/>
      <c r="N219" s="10"/>
      <c r="O219" s="10"/>
      <c r="P219" s="10"/>
    </row>
    <row r="220" spans="1:16" s="3" customFormat="1" ht="18.600000000000001" customHeight="1" x14ac:dyDescent="0.25">
      <c r="A220" s="44"/>
      <c r="B220" s="23"/>
      <c r="C220" s="44"/>
      <c r="D220" s="45"/>
      <c r="E220" s="49"/>
      <c r="F220" s="24">
        <v>2</v>
      </c>
      <c r="G220" s="25" t="s">
        <v>339</v>
      </c>
      <c r="H220" s="26" t="s">
        <v>342</v>
      </c>
      <c r="I220" s="51"/>
      <c r="J220" s="23"/>
      <c r="K220" s="4"/>
      <c r="L220" s="9"/>
      <c r="M220" s="10"/>
      <c r="N220" s="10"/>
      <c r="O220" s="10"/>
      <c r="P220" s="10"/>
    </row>
    <row r="221" spans="1:16" s="3" customFormat="1" ht="18.600000000000001" customHeight="1" x14ac:dyDescent="0.25">
      <c r="A221" s="44"/>
      <c r="B221" s="23"/>
      <c r="C221" s="44"/>
      <c r="D221" s="45"/>
      <c r="E221" s="49"/>
      <c r="F221" s="24">
        <v>3</v>
      </c>
      <c r="G221" s="25" t="s">
        <v>340</v>
      </c>
      <c r="H221" s="26" t="s">
        <v>345</v>
      </c>
      <c r="I221" s="51"/>
      <c r="J221" s="23"/>
      <c r="K221" s="4"/>
      <c r="L221" s="9"/>
      <c r="M221" s="10"/>
      <c r="N221" s="10"/>
      <c r="O221" s="10"/>
      <c r="P221" s="10"/>
    </row>
    <row r="222" spans="1:16" s="3" customFormat="1" ht="27.6" customHeight="1" x14ac:dyDescent="0.25">
      <c r="A222" s="44"/>
      <c r="B222" s="23"/>
      <c r="C222" s="44"/>
      <c r="D222" s="45"/>
      <c r="E222" s="49"/>
      <c r="F222" s="24">
        <v>4</v>
      </c>
      <c r="G222" s="25" t="s">
        <v>347</v>
      </c>
      <c r="H222" s="26" t="s">
        <v>346</v>
      </c>
      <c r="I222" s="51"/>
      <c r="J222" s="23"/>
      <c r="K222" s="4"/>
      <c r="L222" s="9"/>
      <c r="M222" s="10"/>
      <c r="N222" s="10"/>
      <c r="O222" s="10"/>
      <c r="P222" s="10"/>
    </row>
    <row r="223" spans="1:16" s="2" customFormat="1" ht="30.6" customHeight="1" x14ac:dyDescent="0.25">
      <c r="A223" s="43" t="s">
        <v>348</v>
      </c>
      <c r="B223" s="43"/>
      <c r="C223" s="43"/>
      <c r="D223" s="43"/>
      <c r="E223" s="43"/>
      <c r="F223" s="43"/>
      <c r="G223" s="43"/>
      <c r="H223" s="43"/>
      <c r="I223" s="43"/>
      <c r="J223" s="27"/>
      <c r="L223" s="8"/>
    </row>
    <row r="224" spans="1:16" s="2" customFormat="1" ht="18.600000000000001" customHeight="1" x14ac:dyDescent="0.25">
      <c r="A224" s="50" t="s">
        <v>349</v>
      </c>
      <c r="B224" s="43"/>
      <c r="C224" s="43"/>
      <c r="D224" s="43"/>
      <c r="E224" s="43"/>
      <c r="F224" s="43"/>
      <c r="G224" s="43"/>
      <c r="H224" s="43"/>
      <c r="I224" s="43"/>
      <c r="J224" s="27"/>
      <c r="L224" s="8"/>
    </row>
    <row r="225" spans="1:16" s="2" customFormat="1" ht="18.600000000000001" customHeight="1" x14ac:dyDescent="0.25">
      <c r="A225" s="43" t="s">
        <v>43</v>
      </c>
      <c r="B225" s="43"/>
      <c r="C225" s="43"/>
      <c r="D225" s="43"/>
      <c r="E225" s="43"/>
      <c r="F225" s="43"/>
      <c r="G225" s="43"/>
      <c r="H225" s="43"/>
      <c r="I225" s="43"/>
      <c r="J225" s="27"/>
      <c r="L225" s="8"/>
    </row>
    <row r="226" spans="1:16" s="3" customFormat="1" ht="18.600000000000001" customHeight="1" x14ac:dyDescent="0.25">
      <c r="A226" s="44" t="s">
        <v>244</v>
      </c>
      <c r="B226" s="23"/>
      <c r="C226" s="44" t="s">
        <v>28</v>
      </c>
      <c r="D226" s="45" t="s">
        <v>352</v>
      </c>
      <c r="E226" s="49" t="s">
        <v>358</v>
      </c>
      <c r="F226" s="24">
        <v>1</v>
      </c>
      <c r="G226" s="25" t="s">
        <v>354</v>
      </c>
      <c r="H226" s="26" t="s">
        <v>341</v>
      </c>
      <c r="I226" s="51">
        <v>5</v>
      </c>
      <c r="J226" s="23" t="s">
        <v>119</v>
      </c>
      <c r="K226" s="4"/>
      <c r="L226" s="9"/>
      <c r="M226" s="10"/>
      <c r="N226" s="10"/>
      <c r="O226" s="10"/>
      <c r="P226" s="10"/>
    </row>
    <row r="227" spans="1:16" s="3" customFormat="1" ht="31.2" customHeight="1" x14ac:dyDescent="0.25">
      <c r="A227" s="44"/>
      <c r="B227" s="23"/>
      <c r="C227" s="44"/>
      <c r="D227" s="45"/>
      <c r="E227" s="49"/>
      <c r="F227" s="24">
        <v>2</v>
      </c>
      <c r="G227" s="25" t="s">
        <v>353</v>
      </c>
      <c r="H227" s="26" t="s">
        <v>296</v>
      </c>
      <c r="I227" s="51"/>
      <c r="J227" s="23"/>
      <c r="K227" s="4"/>
      <c r="L227" s="9"/>
      <c r="M227" s="10"/>
      <c r="N227" s="10"/>
      <c r="O227" s="10"/>
      <c r="P227" s="10"/>
    </row>
    <row r="228" spans="1:16" s="3" customFormat="1" ht="18.600000000000001" customHeight="1" x14ac:dyDescent="0.25">
      <c r="A228" s="44"/>
      <c r="B228" s="23"/>
      <c r="C228" s="44"/>
      <c r="D228" s="45"/>
      <c r="E228" s="49"/>
      <c r="F228" s="24">
        <v>3</v>
      </c>
      <c r="G228" s="25" t="s">
        <v>355</v>
      </c>
      <c r="H228" s="26" t="s">
        <v>356</v>
      </c>
      <c r="I228" s="51"/>
      <c r="J228" s="23"/>
      <c r="K228" s="4"/>
      <c r="L228" s="9"/>
      <c r="M228" s="10"/>
      <c r="N228" s="10"/>
      <c r="O228" s="10"/>
      <c r="P228" s="10"/>
    </row>
    <row r="229" spans="1:16" s="3" customFormat="1" ht="64.2" customHeight="1" x14ac:dyDescent="0.25">
      <c r="A229" s="44"/>
      <c r="B229" s="23"/>
      <c r="C229" s="44"/>
      <c r="D229" s="45"/>
      <c r="E229" s="49"/>
      <c r="F229" s="24">
        <v>4</v>
      </c>
      <c r="G229" s="41" t="s">
        <v>357</v>
      </c>
      <c r="H229" s="26"/>
      <c r="I229" s="51"/>
      <c r="J229" s="23"/>
      <c r="K229" s="4"/>
      <c r="L229" s="9"/>
      <c r="M229" s="10"/>
      <c r="N229" s="10"/>
      <c r="O229" s="10"/>
      <c r="P229" s="10"/>
    </row>
    <row r="230" spans="1:16" s="3" customFormat="1" ht="18.600000000000001" customHeight="1" x14ac:dyDescent="0.25">
      <c r="A230" s="44"/>
      <c r="B230" s="28"/>
      <c r="C230" s="44"/>
      <c r="D230" s="45"/>
      <c r="E230" s="49"/>
      <c r="F230" s="24">
        <v>5</v>
      </c>
      <c r="G230" s="25" t="s">
        <v>359</v>
      </c>
      <c r="H230" s="26" t="s">
        <v>360</v>
      </c>
      <c r="I230" s="51"/>
      <c r="J230" s="23"/>
      <c r="L230" s="7"/>
    </row>
    <row r="231" spans="1:16" s="2" customFormat="1" ht="18.600000000000001" customHeight="1" x14ac:dyDescent="0.25">
      <c r="A231" s="43" t="s">
        <v>350</v>
      </c>
      <c r="B231" s="43"/>
      <c r="C231" s="43"/>
      <c r="D231" s="43"/>
      <c r="E231" s="43"/>
      <c r="F231" s="43"/>
      <c r="G231" s="43"/>
      <c r="H231" s="43"/>
      <c r="I231" s="43"/>
      <c r="J231" s="27"/>
      <c r="L231" s="8"/>
    </row>
    <row r="232" spans="1:16" s="2" customFormat="1" ht="18.600000000000001" customHeight="1" x14ac:dyDescent="0.25">
      <c r="A232" s="43" t="s">
        <v>351</v>
      </c>
      <c r="B232" s="43"/>
      <c r="C232" s="43"/>
      <c r="D232" s="43"/>
      <c r="E232" s="43"/>
      <c r="F232" s="43"/>
      <c r="G232" s="43"/>
      <c r="H232" s="43"/>
      <c r="I232" s="43"/>
      <c r="J232" s="27"/>
      <c r="L232" s="8"/>
    </row>
    <row r="233" spans="1:16" s="2" customFormat="1" ht="152.4" customHeight="1" x14ac:dyDescent="0.25">
      <c r="A233" s="43" t="s">
        <v>362</v>
      </c>
      <c r="B233" s="43"/>
      <c r="C233" s="43"/>
      <c r="D233" s="43"/>
      <c r="E233" s="43"/>
      <c r="F233" s="43"/>
      <c r="G233" s="43"/>
      <c r="H233" s="43"/>
      <c r="I233" s="43"/>
      <c r="J233" s="27"/>
      <c r="L233" s="8"/>
    </row>
    <row r="234" spans="1:16" s="2" customFormat="1" ht="18.600000000000001" customHeight="1" x14ac:dyDescent="0.25">
      <c r="A234" s="43" t="s">
        <v>361</v>
      </c>
      <c r="B234" s="43"/>
      <c r="C234" s="43"/>
      <c r="D234" s="43"/>
      <c r="E234" s="43"/>
      <c r="F234" s="43"/>
      <c r="G234" s="43"/>
      <c r="H234" s="43"/>
      <c r="I234" s="43"/>
      <c r="J234" s="27"/>
      <c r="L234" s="8"/>
    </row>
    <row r="235" spans="1:16" s="2" customFormat="1" ht="18.600000000000001" customHeight="1" x14ac:dyDescent="0.25">
      <c r="A235" s="43" t="s">
        <v>59</v>
      </c>
      <c r="B235" s="43"/>
      <c r="C235" s="43"/>
      <c r="D235" s="43"/>
      <c r="E235" s="43"/>
      <c r="F235" s="43"/>
      <c r="G235" s="43"/>
      <c r="H235" s="43"/>
      <c r="I235" s="43"/>
      <c r="J235" s="27"/>
      <c r="L235" s="8"/>
    </row>
    <row r="236" spans="1:16" s="3" customFormat="1" ht="27" customHeight="1" x14ac:dyDescent="0.25">
      <c r="A236" s="44" t="s">
        <v>245</v>
      </c>
      <c r="B236" s="23"/>
      <c r="C236" s="44" t="s">
        <v>22</v>
      </c>
      <c r="D236" s="45" t="s">
        <v>104</v>
      </c>
      <c r="E236" s="49" t="s">
        <v>365</v>
      </c>
      <c r="F236" s="24">
        <v>1</v>
      </c>
      <c r="G236" s="25" t="s">
        <v>366</v>
      </c>
      <c r="H236" s="25" t="s">
        <v>368</v>
      </c>
      <c r="I236" s="51">
        <v>5</v>
      </c>
      <c r="J236" s="23" t="s">
        <v>6</v>
      </c>
      <c r="K236" s="4"/>
      <c r="L236" s="9"/>
      <c r="M236" s="10"/>
      <c r="N236" s="10"/>
      <c r="O236" s="10"/>
      <c r="P236" s="10"/>
    </row>
    <row r="237" spans="1:16" s="3" customFormat="1" ht="27" customHeight="1" x14ac:dyDescent="0.25">
      <c r="A237" s="44"/>
      <c r="B237" s="23"/>
      <c r="C237" s="44"/>
      <c r="D237" s="45"/>
      <c r="E237" s="49"/>
      <c r="F237" s="24">
        <v>2</v>
      </c>
      <c r="G237" s="25" t="s">
        <v>367</v>
      </c>
      <c r="H237" s="25" t="s">
        <v>369</v>
      </c>
      <c r="I237" s="51"/>
      <c r="J237" s="23"/>
      <c r="K237" s="4"/>
      <c r="L237" s="9"/>
      <c r="M237" s="10"/>
      <c r="N237" s="10"/>
      <c r="O237" s="10"/>
      <c r="P237" s="10"/>
    </row>
    <row r="238" spans="1:16" s="3" customFormat="1" ht="18.600000000000001" customHeight="1" x14ac:dyDescent="0.25">
      <c r="A238" s="44"/>
      <c r="B238" s="23"/>
      <c r="C238" s="44"/>
      <c r="D238" s="45"/>
      <c r="E238" s="49"/>
      <c r="F238" s="24">
        <v>3</v>
      </c>
      <c r="G238" s="25" t="s">
        <v>370</v>
      </c>
      <c r="H238" s="26" t="s">
        <v>371</v>
      </c>
      <c r="I238" s="51"/>
      <c r="J238" s="23"/>
      <c r="K238" s="4"/>
      <c r="L238" s="9"/>
      <c r="M238" s="10"/>
      <c r="N238" s="10"/>
      <c r="O238" s="10"/>
      <c r="P238" s="10"/>
    </row>
    <row r="239" spans="1:16" s="3" customFormat="1" ht="18.600000000000001" customHeight="1" x14ac:dyDescent="0.25">
      <c r="A239" s="44"/>
      <c r="B239" s="23"/>
      <c r="C239" s="44"/>
      <c r="D239" s="45"/>
      <c r="E239" s="49"/>
      <c r="F239" s="24">
        <v>4</v>
      </c>
      <c r="G239" s="25" t="s">
        <v>372</v>
      </c>
      <c r="H239" s="26" t="s">
        <v>373</v>
      </c>
      <c r="I239" s="51"/>
      <c r="J239" s="23"/>
      <c r="K239" s="4"/>
      <c r="L239" s="9"/>
      <c r="M239" s="10"/>
      <c r="N239" s="10"/>
      <c r="O239" s="10"/>
      <c r="P239" s="10"/>
    </row>
    <row r="240" spans="1:16" s="3" customFormat="1" ht="18.600000000000001" customHeight="1" x14ac:dyDescent="0.25">
      <c r="A240" s="44"/>
      <c r="B240" s="28"/>
      <c r="C240" s="44"/>
      <c r="D240" s="45"/>
      <c r="E240" s="49"/>
      <c r="F240" s="24">
        <v>5</v>
      </c>
      <c r="G240" s="25" t="s">
        <v>374</v>
      </c>
      <c r="H240" s="26" t="s">
        <v>375</v>
      </c>
      <c r="I240" s="51"/>
      <c r="J240" s="23"/>
      <c r="L240" s="7"/>
    </row>
    <row r="241" spans="1:12" s="2" customFormat="1" ht="18.600000000000001" customHeight="1" x14ac:dyDescent="0.25">
      <c r="A241" s="43" t="s">
        <v>57</v>
      </c>
      <c r="B241" s="43"/>
      <c r="C241" s="43"/>
      <c r="D241" s="43"/>
      <c r="E241" s="43"/>
      <c r="F241" s="43"/>
      <c r="G241" s="43"/>
      <c r="H241" s="43"/>
      <c r="I241" s="43"/>
      <c r="J241" s="27"/>
      <c r="L241" s="8"/>
    </row>
    <row r="242" spans="1:12" s="2" customFormat="1" ht="18.600000000000001" customHeight="1" x14ac:dyDescent="0.25">
      <c r="A242" s="43" t="s">
        <v>58</v>
      </c>
      <c r="B242" s="43"/>
      <c r="C242" s="43"/>
      <c r="D242" s="43"/>
      <c r="E242" s="43"/>
      <c r="F242" s="43"/>
      <c r="G242" s="43"/>
      <c r="H242" s="43"/>
      <c r="I242" s="43"/>
      <c r="J242" s="27"/>
      <c r="L242" s="8"/>
    </row>
    <row r="243" spans="1:12" s="2" customFormat="1" ht="18.600000000000001" customHeight="1" x14ac:dyDescent="0.25">
      <c r="A243" s="43" t="s">
        <v>43</v>
      </c>
      <c r="B243" s="43"/>
      <c r="C243" s="43"/>
      <c r="D243" s="43"/>
      <c r="E243" s="43"/>
      <c r="F243" s="43"/>
      <c r="G243" s="43"/>
      <c r="H243" s="43"/>
      <c r="I243" s="43"/>
      <c r="J243" s="27"/>
      <c r="L243" s="8"/>
    </row>
    <row r="244" spans="1:12" ht="21" x14ac:dyDescent="0.4">
      <c r="A244" s="56" t="s">
        <v>5</v>
      </c>
      <c r="B244" s="56"/>
      <c r="C244" s="56"/>
      <c r="D244" s="56"/>
      <c r="E244" s="56"/>
      <c r="F244" s="56"/>
      <c r="G244" s="56"/>
      <c r="H244" s="56"/>
      <c r="I244" s="31">
        <f>SUM(I4:I243)</f>
        <v>110</v>
      </c>
      <c r="J244" s="31">
        <f>SUMIFS(I4:I243,J4:J243,#REF!)</f>
        <v>0</v>
      </c>
    </row>
  </sheetData>
  <sheetProtection formatCells="0" formatColumns="0" formatRows="0" insertRows="0" deleteRows="0"/>
  <mergeCells count="297">
    <mergeCell ref="A236:A240"/>
    <mergeCell ref="I236:I240"/>
    <mergeCell ref="C226:C230"/>
    <mergeCell ref="D226:D230"/>
    <mergeCell ref="E226:E230"/>
    <mergeCell ref="A231:I231"/>
    <mergeCell ref="A232:I232"/>
    <mergeCell ref="A235:I235"/>
    <mergeCell ref="C184:C186"/>
    <mergeCell ref="D184:D186"/>
    <mergeCell ref="E184:E186"/>
    <mergeCell ref="A196:I196"/>
    <mergeCell ref="A197:I197"/>
    <mergeCell ref="A198:I198"/>
    <mergeCell ref="I184:I186"/>
    <mergeCell ref="I226:I230"/>
    <mergeCell ref="A226:A230"/>
    <mergeCell ref="A184:A189"/>
    <mergeCell ref="C190:C192"/>
    <mergeCell ref="D190:D192"/>
    <mergeCell ref="E190:E192"/>
    <mergeCell ref="I190:I192"/>
    <mergeCell ref="C193:C195"/>
    <mergeCell ref="A223:I223"/>
    <mergeCell ref="I159:I162"/>
    <mergeCell ref="I166:I167"/>
    <mergeCell ref="A171:A175"/>
    <mergeCell ref="C171:C172"/>
    <mergeCell ref="C173:C175"/>
    <mergeCell ref="I171:I172"/>
    <mergeCell ref="I173:I175"/>
    <mergeCell ref="D171:D172"/>
    <mergeCell ref="D173:D175"/>
    <mergeCell ref="C159:C167"/>
    <mergeCell ref="D159:D167"/>
    <mergeCell ref="A168:I168"/>
    <mergeCell ref="A169:I169"/>
    <mergeCell ref="A170:I170"/>
    <mergeCell ref="A141:A143"/>
    <mergeCell ref="I141:I143"/>
    <mergeCell ref="A144:A146"/>
    <mergeCell ref="C144:C146"/>
    <mergeCell ref="D144:D146"/>
    <mergeCell ref="E144:E146"/>
    <mergeCell ref="I144:I146"/>
    <mergeCell ref="A149:I149"/>
    <mergeCell ref="A150:I150"/>
    <mergeCell ref="A147:I147"/>
    <mergeCell ref="A148:I148"/>
    <mergeCell ref="E141:E143"/>
    <mergeCell ref="A109:A112"/>
    <mergeCell ref="I109:I112"/>
    <mergeCell ref="A116:A118"/>
    <mergeCell ref="A122:A124"/>
    <mergeCell ref="I116:I118"/>
    <mergeCell ref="I122:I124"/>
    <mergeCell ref="A129:A131"/>
    <mergeCell ref="I129:I131"/>
    <mergeCell ref="A138:I138"/>
    <mergeCell ref="D135:D137"/>
    <mergeCell ref="C109:C112"/>
    <mergeCell ref="D109:D112"/>
    <mergeCell ref="E109:E112"/>
    <mergeCell ref="A113:I113"/>
    <mergeCell ref="A114:I114"/>
    <mergeCell ref="A115:I115"/>
    <mergeCell ref="A127:I127"/>
    <mergeCell ref="E135:E136"/>
    <mergeCell ref="I135:I136"/>
    <mergeCell ref="C135:C136"/>
    <mergeCell ref="A135:A137"/>
    <mergeCell ref="C129:C131"/>
    <mergeCell ref="D129:D131"/>
    <mergeCell ref="E129:E131"/>
    <mergeCell ref="A132:I132"/>
    <mergeCell ref="A133:I133"/>
    <mergeCell ref="A134:I134"/>
    <mergeCell ref="A119:I119"/>
    <mergeCell ref="A120:I120"/>
    <mergeCell ref="A121:I121"/>
    <mergeCell ref="C122:C124"/>
    <mergeCell ref="D122:D124"/>
    <mergeCell ref="E122:E124"/>
    <mergeCell ref="A125:I125"/>
    <mergeCell ref="A126:I126"/>
    <mergeCell ref="A128:I128"/>
    <mergeCell ref="A152:I152"/>
    <mergeCell ref="C153:C155"/>
    <mergeCell ref="D153:D155"/>
    <mergeCell ref="E153:E155"/>
    <mergeCell ref="A156:I156"/>
    <mergeCell ref="A157:I157"/>
    <mergeCell ref="A158:I158"/>
    <mergeCell ref="A151:I151"/>
    <mergeCell ref="A153:A155"/>
    <mergeCell ref="I153:I155"/>
    <mergeCell ref="A224:I224"/>
    <mergeCell ref="A225:I225"/>
    <mergeCell ref="C199:C204"/>
    <mergeCell ref="D199:D204"/>
    <mergeCell ref="A205:I205"/>
    <mergeCell ref="A206:I206"/>
    <mergeCell ref="A208:I208"/>
    <mergeCell ref="C209:C212"/>
    <mergeCell ref="D209:D212"/>
    <mergeCell ref="E209:E212"/>
    <mergeCell ref="A215:I215"/>
    <mergeCell ref="A216:I216"/>
    <mergeCell ref="A218:I218"/>
    <mergeCell ref="A199:A204"/>
    <mergeCell ref="A209:A212"/>
    <mergeCell ref="I209:I212"/>
    <mergeCell ref="I219:I222"/>
    <mergeCell ref="A219:A222"/>
    <mergeCell ref="C219:C222"/>
    <mergeCell ref="D219:D222"/>
    <mergeCell ref="E219:E222"/>
    <mergeCell ref="A51:I51"/>
    <mergeCell ref="A52:I52"/>
    <mergeCell ref="I83:I85"/>
    <mergeCell ref="A89:A91"/>
    <mergeCell ref="I89:I91"/>
    <mergeCell ref="I100:I102"/>
    <mergeCell ref="A100:A102"/>
    <mergeCell ref="A103:A105"/>
    <mergeCell ref="C103:C105"/>
    <mergeCell ref="D103:D105"/>
    <mergeCell ref="E103:E105"/>
    <mergeCell ref="I103:I105"/>
    <mergeCell ref="I95:I96"/>
    <mergeCell ref="A95:A96"/>
    <mergeCell ref="C83:C85"/>
    <mergeCell ref="D83:D85"/>
    <mergeCell ref="E83:E85"/>
    <mergeCell ref="A86:I86"/>
    <mergeCell ref="A99:I99"/>
    <mergeCell ref="A87:I87"/>
    <mergeCell ref="A88:I88"/>
    <mergeCell ref="C89:C91"/>
    <mergeCell ref="D89:D91"/>
    <mergeCell ref="A56:I56"/>
    <mergeCell ref="I69:I70"/>
    <mergeCell ref="A139:I139"/>
    <mergeCell ref="A140:I140"/>
    <mergeCell ref="C116:C118"/>
    <mergeCell ref="D116:D118"/>
    <mergeCell ref="E116:E118"/>
    <mergeCell ref="A244:H244"/>
    <mergeCell ref="A1:I1"/>
    <mergeCell ref="A6:I6"/>
    <mergeCell ref="A7:I7"/>
    <mergeCell ref="A8:I8"/>
    <mergeCell ref="A241:I241"/>
    <mergeCell ref="A2:I2"/>
    <mergeCell ref="E4:E5"/>
    <mergeCell ref="C4:C5"/>
    <mergeCell ref="A27:I27"/>
    <mergeCell ref="A29:I29"/>
    <mergeCell ref="A94:I94"/>
    <mergeCell ref="A43:I43"/>
    <mergeCell ref="D4:D5"/>
    <mergeCell ref="A44:I44"/>
    <mergeCell ref="A65:I65"/>
    <mergeCell ref="E100:E102"/>
    <mergeCell ref="I74:I76"/>
    <mergeCell ref="C30:C34"/>
    <mergeCell ref="A35:I35"/>
    <mergeCell ref="A176:I176"/>
    <mergeCell ref="A177:I177"/>
    <mergeCell ref="A183:I183"/>
    <mergeCell ref="D24:D26"/>
    <mergeCell ref="E24:E26"/>
    <mergeCell ref="A28:I28"/>
    <mergeCell ref="A37:I37"/>
    <mergeCell ref="D30:D31"/>
    <mergeCell ref="D32:D34"/>
    <mergeCell ref="E32:E34"/>
    <mergeCell ref="A36:I36"/>
    <mergeCell ref="A53:A55"/>
    <mergeCell ref="I53:I55"/>
    <mergeCell ref="A30:A34"/>
    <mergeCell ref="I30:I31"/>
    <mergeCell ref="I32:I34"/>
    <mergeCell ref="A40:A42"/>
    <mergeCell ref="A38:I38"/>
    <mergeCell ref="A45:I45"/>
    <mergeCell ref="I40:I42"/>
    <mergeCell ref="A22:I22"/>
    <mergeCell ref="C24:C26"/>
    <mergeCell ref="A46:I46"/>
    <mergeCell ref="C47:C49"/>
    <mergeCell ref="D47:D49"/>
    <mergeCell ref="E47:E49"/>
    <mergeCell ref="A242:I242"/>
    <mergeCell ref="A243:I243"/>
    <mergeCell ref="E187:E189"/>
    <mergeCell ref="I187:I189"/>
    <mergeCell ref="I77:I79"/>
    <mergeCell ref="C74:C76"/>
    <mergeCell ref="C77:C79"/>
    <mergeCell ref="E95:E96"/>
    <mergeCell ref="A97:I97"/>
    <mergeCell ref="A98:I98"/>
    <mergeCell ref="D193:D195"/>
    <mergeCell ref="E193:E195"/>
    <mergeCell ref="I193:I195"/>
    <mergeCell ref="A217:I217"/>
    <mergeCell ref="A234:I234"/>
    <mergeCell ref="A233:I233"/>
    <mergeCell ref="C100:C102"/>
    <mergeCell ref="D100:D102"/>
    <mergeCell ref="C141:C143"/>
    <mergeCell ref="D141:D143"/>
    <mergeCell ref="A4:A5"/>
    <mergeCell ref="I4:I5"/>
    <mergeCell ref="A9:I9"/>
    <mergeCell ref="A10:A12"/>
    <mergeCell ref="I10:I12"/>
    <mergeCell ref="A16:A18"/>
    <mergeCell ref="I16:I18"/>
    <mergeCell ref="A20:I20"/>
    <mergeCell ref="A24:A26"/>
    <mergeCell ref="I24:I26"/>
    <mergeCell ref="C10:C12"/>
    <mergeCell ref="D10:D12"/>
    <mergeCell ref="E10:E12"/>
    <mergeCell ref="A13:I13"/>
    <mergeCell ref="A14:I14"/>
    <mergeCell ref="A15:I15"/>
    <mergeCell ref="C16:C18"/>
    <mergeCell ref="D16:D18"/>
    <mergeCell ref="E16:E18"/>
    <mergeCell ref="A23:I23"/>
    <mergeCell ref="A19:I19"/>
    <mergeCell ref="A21:I21"/>
    <mergeCell ref="D53:D55"/>
    <mergeCell ref="E53:E55"/>
    <mergeCell ref="A57:I57"/>
    <mergeCell ref="A60:A64"/>
    <mergeCell ref="A83:A85"/>
    <mergeCell ref="C236:C240"/>
    <mergeCell ref="D236:D240"/>
    <mergeCell ref="E236:E240"/>
    <mergeCell ref="D68:D70"/>
    <mergeCell ref="A68:A70"/>
    <mergeCell ref="A74:A79"/>
    <mergeCell ref="E173:E175"/>
    <mergeCell ref="A178:I178"/>
    <mergeCell ref="A179:I179"/>
    <mergeCell ref="A180:I180"/>
    <mergeCell ref="A181:I181"/>
    <mergeCell ref="A182:I182"/>
    <mergeCell ref="E201:E204"/>
    <mergeCell ref="A207:I207"/>
    <mergeCell ref="C187:C189"/>
    <mergeCell ref="D187:D189"/>
    <mergeCell ref="A72:I72"/>
    <mergeCell ref="A73:I73"/>
    <mergeCell ref="C69:C70"/>
    <mergeCell ref="C95:C96"/>
    <mergeCell ref="D95:D96"/>
    <mergeCell ref="A58:I58"/>
    <mergeCell ref="E60:E62"/>
    <mergeCell ref="E63:E64"/>
    <mergeCell ref="C60:C64"/>
    <mergeCell ref="E69:E70"/>
    <mergeCell ref="A71:I71"/>
    <mergeCell ref="I63:I64"/>
    <mergeCell ref="A67:I67"/>
    <mergeCell ref="I60:I62"/>
    <mergeCell ref="E89:E91"/>
    <mergeCell ref="A92:I92"/>
    <mergeCell ref="A93:I93"/>
    <mergeCell ref="A39:I39"/>
    <mergeCell ref="C40:C42"/>
    <mergeCell ref="D40:D42"/>
    <mergeCell ref="E40:E42"/>
    <mergeCell ref="E159:E162"/>
    <mergeCell ref="E163:E165"/>
    <mergeCell ref="A159:A167"/>
    <mergeCell ref="E166:E167"/>
    <mergeCell ref="E171:E172"/>
    <mergeCell ref="A106:I106"/>
    <mergeCell ref="A107:I107"/>
    <mergeCell ref="A80:I80"/>
    <mergeCell ref="A81:I81"/>
    <mergeCell ref="A82:I82"/>
    <mergeCell ref="D74:D79"/>
    <mergeCell ref="E74:E79"/>
    <mergeCell ref="A50:I50"/>
    <mergeCell ref="C53:C55"/>
    <mergeCell ref="A47:A49"/>
    <mergeCell ref="I47:I49"/>
    <mergeCell ref="A59:I59"/>
    <mergeCell ref="D60:D64"/>
    <mergeCell ref="A66:I66"/>
    <mergeCell ref="A108:I108"/>
  </mergeCells>
  <phoneticPr fontId="0" type="noConversion"/>
  <conditionalFormatting sqref="A65:J69 A61:B64 D63:J63 A71:J74 A70:B70 D70:J70 A77:J77 A75:B76 J75:J76 D61:H62 J61:J62 D64:H64 J64 A80:J83 A78:B79 J78:J79 D75:H76 D78:H79 A86:J89 B84:H85 J84:J85 B90:H91 J90:J91 B101:H102 J101:J102 A106:J108 A92:J95 A97:J100 B96:H96 J96 B110:H112 J110:J112 A116:J116 B117:H118 A119:J122 B123:H124 J117:J118 J123:J124 A125:J126 B130:H131 J130:J131 A132:J135 A138:J140 B136 F136:H136 J136 D136 B137:J137 B142:H143 J142:J143 B154:H155 J154:J155 A209:J209 B210:H212 J210:J212 A215:J216 B220:H222 J220:J222 A236:J236 A241:J244 J237:J240 A223:J225 A184:J184 A196:J198 B185:H186 J185:J186 A218:J219 B237:H240 A128:J129 A4:J60">
    <cfRule type="expression" dxfId="91" priority="114">
      <formula>NOT(AND(ISBLANK($A4),ISBLANK($B4)))</formula>
    </cfRule>
    <cfRule type="expression" dxfId="90" priority="1361" stopIfTrue="1">
      <formula>OR($A4="-",$B4="-")</formula>
    </cfRule>
  </conditionalFormatting>
  <conditionalFormatting sqref="C65:J69 D63:J63 C71:J74 D70:J70 C77:J77 D75:H76 J75:J76 D61:H62 J61:J62 D64:H64 J64 C80:J83 D78:H79 J78:J79 C86:J89 C84:H85 J84:J85 C90:H91 J90:J91 C101:H102 J101:J102 C92:J95 C97:J100 C96:H96 J96 C106:J109 C110:H112 J110:J112 C113:J116 C119:J122 C117:H118 J117:J118 C123:H124 J123:J124 C125:J126 C130:H131 J130:J131 C132:J135 D136 F136:H136 J136 C137:J141 C147:J148 C142:H143 J142:J143 C152:J153 C156:J158 C154:H155 J154:J155 C209:J209 C210:H212 J210:J212 C215:J216 C220:H222 J220:J222 C236:J236 J237:J240 C223:J225 C184:J184 C196:J198 C185:H186 J185:J186 C218:J219 C237:H240 C128:J129 C3:J60 C241:J244">
    <cfRule type="expression" dxfId="89" priority="1321">
      <formula>AND(ISBLANK($A3))</formula>
    </cfRule>
  </conditionalFormatting>
  <conditionalFormatting sqref="A103:J103 B104:H105 J104:J105">
    <cfRule type="expression" dxfId="88" priority="111">
      <formula>NOT(AND(ISBLANK($A103),ISBLANK($B103)))</formula>
    </cfRule>
    <cfRule type="expression" dxfId="87" priority="113" stopIfTrue="1">
      <formula>OR($A103="-",$B103="-")</formula>
    </cfRule>
  </conditionalFormatting>
  <conditionalFormatting sqref="C103:J103 C104:H105 J104:J105">
    <cfRule type="expression" dxfId="86" priority="112">
      <formula>AND(ISBLANK($A103))</formula>
    </cfRule>
  </conditionalFormatting>
  <conditionalFormatting sqref="A109:J109 A113:J115">
    <cfRule type="expression" dxfId="85" priority="108">
      <formula>NOT(AND(ISBLANK($A109),ISBLANK($B109)))</formula>
    </cfRule>
    <cfRule type="expression" dxfId="84" priority="110" stopIfTrue="1">
      <formula>OR($A109="-",$B109="-")</formula>
    </cfRule>
  </conditionalFormatting>
  <conditionalFormatting sqref="A199:J199 B200:H201 J200:J204 A205:J206 J208 B202:D204 F202:H204">
    <cfRule type="expression" dxfId="83" priority="99">
      <formula>NOT(AND(ISBLANK($A199),ISBLANK($B199)))</formula>
    </cfRule>
    <cfRule type="expression" dxfId="82" priority="101" stopIfTrue="1">
      <formula>OR($A199="-",$B199="-")</formula>
    </cfRule>
  </conditionalFormatting>
  <conditionalFormatting sqref="C199:J199 C200:H201 J200:J204 C205:J206 J208 C202:D204 F202:H204">
    <cfRule type="expression" dxfId="81" priority="100">
      <formula>AND(ISBLANK($A199))</formula>
    </cfRule>
  </conditionalFormatting>
  <conditionalFormatting sqref="A171:J171 A176:J177 B173:J173 B172 F172:H172 B174:B175 F174:H175 J172 J174:J175 A183:J183">
    <cfRule type="expression" dxfId="80" priority="96">
      <formula>NOT(AND(ISBLANK($A171),ISBLANK($B171)))</formula>
    </cfRule>
    <cfRule type="expression" dxfId="79" priority="98" stopIfTrue="1">
      <formula>OR($A171="-",$B171="-")</formula>
    </cfRule>
  </conditionalFormatting>
  <conditionalFormatting sqref="C171:J171 C173:J173 F172:H172 C176:J177 F174:H175 J172 J174:J175 C183:J183">
    <cfRule type="expression" dxfId="78" priority="97">
      <formula>AND(ISBLANK($A171))</formula>
    </cfRule>
  </conditionalFormatting>
  <conditionalFormatting sqref="A159:J159 A168:J170 B166:J166 B160:D162 J160:J162 B167:D167 J167 F160:H162 F167:H167">
    <cfRule type="expression" dxfId="77" priority="93">
      <formula>NOT(AND(ISBLANK($A159),ISBLANK($B159)))</formula>
    </cfRule>
    <cfRule type="expression" dxfId="76" priority="95" stopIfTrue="1">
      <formula>OR($A159="-",$B159="-")</formula>
    </cfRule>
  </conditionalFormatting>
  <conditionalFormatting sqref="C159:J159 C166:J166 C160:D162 J160:J162 C168:J170 C167:D167 J167 F160:H162 F167:H167">
    <cfRule type="expression" dxfId="75" priority="94">
      <formula>AND(ISBLANK($A159))</formula>
    </cfRule>
  </conditionalFormatting>
  <conditionalFormatting sqref="A153:J153 A156:J158">
    <cfRule type="expression" dxfId="74" priority="90">
      <formula>NOT(AND(ISBLANK($A153),ISBLANK($B153)))</formula>
    </cfRule>
    <cfRule type="expression" dxfId="73" priority="92" stopIfTrue="1">
      <formula>OR($A153="-",$B153="-")</formula>
    </cfRule>
  </conditionalFormatting>
  <conditionalFormatting sqref="A141:J141 A147:J148 A152:J152">
    <cfRule type="expression" dxfId="72" priority="87">
      <formula>NOT(AND(ISBLANK($A141),ISBLANK($B141)))</formula>
    </cfRule>
    <cfRule type="expression" dxfId="71" priority="89" stopIfTrue="1">
      <formula>OR($A141="-",$B141="-")</formula>
    </cfRule>
  </conditionalFormatting>
  <conditionalFormatting sqref="B145:H146 J145:J146">
    <cfRule type="expression" dxfId="70" priority="72">
      <formula>NOT(AND(ISBLANK($A145),ISBLANK($B145)))</formula>
    </cfRule>
    <cfRule type="expression" dxfId="69" priority="74" stopIfTrue="1">
      <formula>OR($A145="-",$B145="-")</formula>
    </cfRule>
  </conditionalFormatting>
  <conditionalFormatting sqref="C144:J144 C145:H146 J145:J146">
    <cfRule type="expression" dxfId="68" priority="73">
      <formula>AND(ISBLANK($A144))</formula>
    </cfRule>
  </conditionalFormatting>
  <conditionalFormatting sqref="A144:J144">
    <cfRule type="expression" dxfId="67" priority="70">
      <formula>NOT(AND(ISBLANK($A144),ISBLANK($B144)))</formula>
    </cfRule>
    <cfRule type="expression" dxfId="66" priority="71" stopIfTrue="1">
      <formula>OR($A144="-",$B144="-")</formula>
    </cfRule>
  </conditionalFormatting>
  <conditionalFormatting sqref="C149:J149">
    <cfRule type="expression" dxfId="65" priority="69">
      <formula>AND(ISBLANK($A149))</formula>
    </cfRule>
  </conditionalFormatting>
  <conditionalFormatting sqref="A149:J149">
    <cfRule type="expression" dxfId="64" priority="67">
      <formula>NOT(AND(ISBLANK($A149),ISBLANK($B149)))</formula>
    </cfRule>
    <cfRule type="expression" dxfId="63" priority="68" stopIfTrue="1">
      <formula>OR($A149="-",$B149="-")</formula>
    </cfRule>
  </conditionalFormatting>
  <conditionalFormatting sqref="C150:J150">
    <cfRule type="expression" dxfId="62" priority="66">
      <formula>AND(ISBLANK($A150))</formula>
    </cfRule>
  </conditionalFormatting>
  <conditionalFormatting sqref="A150:J150">
    <cfRule type="expression" dxfId="61" priority="64">
      <formula>NOT(AND(ISBLANK($A150),ISBLANK($B150)))</formula>
    </cfRule>
    <cfRule type="expression" dxfId="60" priority="65" stopIfTrue="1">
      <formula>OR($A150="-",$B150="-")</formula>
    </cfRule>
  </conditionalFormatting>
  <conditionalFormatting sqref="C151:J151">
    <cfRule type="expression" dxfId="59" priority="63">
      <formula>AND(ISBLANK($A151))</formula>
    </cfRule>
  </conditionalFormatting>
  <conditionalFormatting sqref="A151:J151">
    <cfRule type="expression" dxfId="58" priority="61">
      <formula>NOT(AND(ISBLANK($A151),ISBLANK($B151)))</formula>
    </cfRule>
    <cfRule type="expression" dxfId="57" priority="62" stopIfTrue="1">
      <formula>OR($A151="-",$B151="-")</formula>
    </cfRule>
  </conditionalFormatting>
  <conditionalFormatting sqref="A226:J226 A231:J232 B227:H230 J227:J230 A235:J235">
    <cfRule type="expression" dxfId="56" priority="58">
      <formula>NOT(AND(ISBLANK($A226),ISBLANK($B226)))</formula>
    </cfRule>
    <cfRule type="expression" dxfId="55" priority="60" stopIfTrue="1">
      <formula>OR($A226="-",$B226="-")</formula>
    </cfRule>
  </conditionalFormatting>
  <conditionalFormatting sqref="C226:J226 C231:J232 C227:H230 J227:J230 C235:J235">
    <cfRule type="expression" dxfId="54" priority="59">
      <formula>AND(ISBLANK($A226))</formula>
    </cfRule>
  </conditionalFormatting>
  <conditionalFormatting sqref="B163:D165 J163:J165 F163:H165">
    <cfRule type="expression" dxfId="53" priority="52">
      <formula>NOT(AND(ISBLANK($A163),ISBLANK($B163)))</formula>
    </cfRule>
    <cfRule type="expression" dxfId="52" priority="54" stopIfTrue="1">
      <formula>OR($A163="-",$B163="-")</formula>
    </cfRule>
  </conditionalFormatting>
  <conditionalFormatting sqref="C163:D165 J163:J165 F163:H165">
    <cfRule type="expression" dxfId="51" priority="53">
      <formula>AND(ISBLANK($A163))</formula>
    </cfRule>
  </conditionalFormatting>
  <conditionalFormatting sqref="A178:J178">
    <cfRule type="expression" dxfId="50" priority="49">
      <formula>NOT(AND(ISBLANK($A178),ISBLANK($B178)))</formula>
    </cfRule>
    <cfRule type="expression" dxfId="49" priority="51" stopIfTrue="1">
      <formula>OR($A178="-",$B178="-")</formula>
    </cfRule>
  </conditionalFormatting>
  <conditionalFormatting sqref="C178:J178">
    <cfRule type="expression" dxfId="48" priority="50">
      <formula>AND(ISBLANK($A178))</formula>
    </cfRule>
  </conditionalFormatting>
  <conditionalFormatting sqref="A179:J179">
    <cfRule type="expression" dxfId="47" priority="46">
      <formula>NOT(AND(ISBLANK($A179),ISBLANK($B179)))</formula>
    </cfRule>
    <cfRule type="expression" dxfId="46" priority="48" stopIfTrue="1">
      <formula>OR($A179="-",$B179="-")</formula>
    </cfRule>
  </conditionalFormatting>
  <conditionalFormatting sqref="C179:J179">
    <cfRule type="expression" dxfId="45" priority="47">
      <formula>AND(ISBLANK($A179))</formula>
    </cfRule>
  </conditionalFormatting>
  <conditionalFormatting sqref="A180:J180">
    <cfRule type="expression" dxfId="44" priority="43">
      <formula>NOT(AND(ISBLANK($A180),ISBLANK($B180)))</formula>
    </cfRule>
    <cfRule type="expression" dxfId="43" priority="45" stopIfTrue="1">
      <formula>OR($A180="-",$B180="-")</formula>
    </cfRule>
  </conditionalFormatting>
  <conditionalFormatting sqref="C180:J180">
    <cfRule type="expression" dxfId="42" priority="44">
      <formula>AND(ISBLANK($A180))</formula>
    </cfRule>
  </conditionalFormatting>
  <conditionalFormatting sqref="A181:J181">
    <cfRule type="expression" dxfId="41" priority="40">
      <formula>NOT(AND(ISBLANK($A181),ISBLANK($B181)))</formula>
    </cfRule>
    <cfRule type="expression" dxfId="40" priority="42" stopIfTrue="1">
      <formula>OR($A181="-",$B181="-")</formula>
    </cfRule>
  </conditionalFormatting>
  <conditionalFormatting sqref="C181:J181">
    <cfRule type="expression" dxfId="39" priority="41">
      <formula>AND(ISBLANK($A181))</formula>
    </cfRule>
  </conditionalFormatting>
  <conditionalFormatting sqref="A182:J182">
    <cfRule type="expression" dxfId="38" priority="37">
      <formula>NOT(AND(ISBLANK($A182),ISBLANK($B182)))</formula>
    </cfRule>
    <cfRule type="expression" dxfId="37" priority="39" stopIfTrue="1">
      <formula>OR($A182="-",$B182="-")</formula>
    </cfRule>
  </conditionalFormatting>
  <conditionalFormatting sqref="C182:J182">
    <cfRule type="expression" dxfId="36" priority="38">
      <formula>AND(ISBLANK($A182))</formula>
    </cfRule>
  </conditionalFormatting>
  <conditionalFormatting sqref="A208:I208">
    <cfRule type="expression" dxfId="35" priority="34">
      <formula>NOT(AND(ISBLANK($A208),ISBLANK($B208)))</formula>
    </cfRule>
    <cfRule type="expression" dxfId="34" priority="36" stopIfTrue="1">
      <formula>OR($A208="-",$B208="-")</formula>
    </cfRule>
  </conditionalFormatting>
  <conditionalFormatting sqref="C208:I208">
    <cfRule type="expression" dxfId="33" priority="35">
      <formula>AND(ISBLANK($A208))</formula>
    </cfRule>
  </conditionalFormatting>
  <conditionalFormatting sqref="A207:J207">
    <cfRule type="expression" dxfId="32" priority="31">
      <formula>NOT(AND(ISBLANK($A207),ISBLANK($B207)))</formula>
    </cfRule>
    <cfRule type="expression" dxfId="31" priority="33" stopIfTrue="1">
      <formula>OR($A207="-",$B207="-")</formula>
    </cfRule>
  </conditionalFormatting>
  <conditionalFormatting sqref="C207:J207">
    <cfRule type="expression" dxfId="30" priority="32">
      <formula>AND(ISBLANK($A207))</formula>
    </cfRule>
  </conditionalFormatting>
  <conditionalFormatting sqref="B187:J187 B188:H189 J188:J189">
    <cfRule type="expression" dxfId="29" priority="28">
      <formula>NOT(AND(ISBLANK($A187),ISBLANK($B187)))</formula>
    </cfRule>
    <cfRule type="expression" dxfId="28" priority="30" stopIfTrue="1">
      <formula>OR($A187="-",$B187="-")</formula>
    </cfRule>
  </conditionalFormatting>
  <conditionalFormatting sqref="C187:J187 C188:H189 J188:J189">
    <cfRule type="expression" dxfId="27" priority="29">
      <formula>AND(ISBLANK($A187))</formula>
    </cfRule>
  </conditionalFormatting>
  <conditionalFormatting sqref="B190:J190 B191:H192 J191:J192">
    <cfRule type="expression" dxfId="26" priority="25">
      <formula>NOT(AND(ISBLANK($A190),ISBLANK($B190)))</formula>
    </cfRule>
    <cfRule type="expression" dxfId="25" priority="27" stopIfTrue="1">
      <formula>OR($A190="-",$B190="-")</formula>
    </cfRule>
  </conditionalFormatting>
  <conditionalFormatting sqref="C190:J190 C191:H192 J191:J192">
    <cfRule type="expression" dxfId="24" priority="26">
      <formula>AND(ISBLANK($A190))</formula>
    </cfRule>
  </conditionalFormatting>
  <conditionalFormatting sqref="B193:F193 B195:H195 J194:J195 H193:J193 B194:G194">
    <cfRule type="expression" dxfId="23" priority="22">
      <formula>NOT(AND(ISBLANK($A193),ISBLANK($B193)))</formula>
    </cfRule>
    <cfRule type="expression" dxfId="22" priority="24" stopIfTrue="1">
      <formula>OR($A193="-",$B193="-")</formula>
    </cfRule>
  </conditionalFormatting>
  <conditionalFormatting sqref="C193:F193 C195:H195 J194:J195 H193:J193 C194:G194">
    <cfRule type="expression" dxfId="21" priority="23">
      <formula>AND(ISBLANK($A193))</formula>
    </cfRule>
  </conditionalFormatting>
  <conditionalFormatting sqref="G193">
    <cfRule type="expression" dxfId="20" priority="19">
      <formula>NOT(AND(ISBLANK($A193),ISBLANK($B193)))</formula>
    </cfRule>
    <cfRule type="expression" dxfId="19" priority="21" stopIfTrue="1">
      <formula>OR($A193="-",$B193="-")</formula>
    </cfRule>
  </conditionalFormatting>
  <conditionalFormatting sqref="G193">
    <cfRule type="expression" dxfId="18" priority="20">
      <formula>AND(ISBLANK($A193))</formula>
    </cfRule>
  </conditionalFormatting>
  <conditionalFormatting sqref="H194">
    <cfRule type="expression" dxfId="17" priority="16">
      <formula>NOT(AND(ISBLANK($A194),ISBLANK($B194)))</formula>
    </cfRule>
    <cfRule type="expression" dxfId="16" priority="18" stopIfTrue="1">
      <formula>OR($A194="-",$B194="-")</formula>
    </cfRule>
  </conditionalFormatting>
  <conditionalFormatting sqref="H194">
    <cfRule type="expression" dxfId="15" priority="17">
      <formula>AND(ISBLANK($A194))</formula>
    </cfRule>
  </conditionalFormatting>
  <conditionalFormatting sqref="A217:J217">
    <cfRule type="expression" dxfId="14" priority="13">
      <formula>NOT(AND(ISBLANK($A217),ISBLANK($B217)))</formula>
    </cfRule>
    <cfRule type="expression" dxfId="13" priority="15" stopIfTrue="1">
      <formula>OR($A217="-",$B217="-")</formula>
    </cfRule>
  </conditionalFormatting>
  <conditionalFormatting sqref="C217:J217">
    <cfRule type="expression" dxfId="12" priority="14">
      <formula>AND(ISBLANK($A217))</formula>
    </cfRule>
  </conditionalFormatting>
  <conditionalFormatting sqref="B213:H214 J213:J214">
    <cfRule type="expression" dxfId="11" priority="10">
      <formula>NOT(AND(ISBLANK($A213),ISBLANK($B213)))</formula>
    </cfRule>
    <cfRule type="expression" dxfId="10" priority="12" stopIfTrue="1">
      <formula>OR($A213="-",$B213="-")</formula>
    </cfRule>
  </conditionalFormatting>
  <conditionalFormatting sqref="C213:H214 J213:J214">
    <cfRule type="expression" dxfId="9" priority="11">
      <formula>AND(ISBLANK($A213))</formula>
    </cfRule>
  </conditionalFormatting>
  <conditionalFormatting sqref="A234:J234">
    <cfRule type="expression" dxfId="8" priority="7">
      <formula>NOT(AND(ISBLANK($A234),ISBLANK($B234)))</formula>
    </cfRule>
    <cfRule type="expression" dxfId="7" priority="9" stopIfTrue="1">
      <formula>OR($A234="-",$B234="-")</formula>
    </cfRule>
  </conditionalFormatting>
  <conditionalFormatting sqref="C234:J234">
    <cfRule type="expression" dxfId="6" priority="8">
      <formula>AND(ISBLANK($A234))</formula>
    </cfRule>
  </conditionalFormatting>
  <conditionalFormatting sqref="A233:J233">
    <cfRule type="expression" dxfId="5" priority="4">
      <formula>NOT(AND(ISBLANK($A233),ISBLANK($B233)))</formula>
    </cfRule>
    <cfRule type="expression" dxfId="4" priority="6" stopIfTrue="1">
      <formula>OR($A233="-",$B233="-")</formula>
    </cfRule>
  </conditionalFormatting>
  <conditionalFormatting sqref="C233:J233">
    <cfRule type="expression" dxfId="3" priority="5">
      <formula>AND(ISBLANK($A233))</formula>
    </cfRule>
  </conditionalFormatting>
  <conditionalFormatting sqref="A127:J127">
    <cfRule type="expression" dxfId="2" priority="1">
      <formula>NOT(AND(ISBLANK($A127),ISBLANK($B127)))</formula>
    </cfRule>
    <cfRule type="expression" dxfId="1" priority="3" stopIfTrue="1">
      <formula>OR($A127="-",$B127="-")</formula>
    </cfRule>
  </conditionalFormatting>
  <conditionalFormatting sqref="C127:J127">
    <cfRule type="expression" dxfId="0" priority="2">
      <formula>AND(ISBLANK($A127))</formula>
    </cfRule>
  </conditionalFormatting>
  <printOptions horizontalCentered="1" verticalCentered="1"/>
  <pageMargins left="0.31496062992125984" right="0.31496062992125984" top="0.47" bottom="0.39370078740157483" header="0.51181102362204722" footer="0.51181102362204722"/>
  <pageSetup paperSize="9" scale="69" fitToHeight="20" orientation="landscape" r:id="rId1"/>
  <headerFooter alignWithMargins="0"/>
  <rowBreaks count="8" manualBreakCount="8">
    <brk id="29" max="8" man="1"/>
    <brk id="52" max="8" man="1"/>
    <brk id="82" max="8" man="1"/>
    <brk id="108" max="8" man="1"/>
    <brk id="140" max="8" man="1"/>
    <brk id="170" max="8" man="1"/>
    <brk id="198" max="8" man="1"/>
    <brk id="225" max="8" man="1"/>
  </rowBreaks>
  <drawing r:id="rId2"/>
  <legacyDrawing r:id="rId3"/>
  <oleObjects>
    <mc:AlternateContent xmlns:mc="http://schemas.openxmlformats.org/markup-compatibility/2006">
      <mc:Choice Requires="x14">
        <oleObject progId="Equation.DSMT4" shapeId="1095" r:id="rId4">
          <objectPr defaultSize="0" autoPict="0" r:id="rId5">
            <anchor moveWithCells="1">
              <from>
                <xdr:col>7</xdr:col>
                <xdr:colOff>30480</xdr:colOff>
                <xdr:row>3</xdr:row>
                <xdr:rowOff>0</xdr:rowOff>
              </from>
              <to>
                <xdr:col>7</xdr:col>
                <xdr:colOff>1661160</xdr:colOff>
                <xdr:row>3</xdr:row>
                <xdr:rowOff>411480</xdr:rowOff>
              </to>
            </anchor>
          </objectPr>
        </oleObject>
      </mc:Choice>
      <mc:Fallback>
        <oleObject progId="Equation.DSMT4" shapeId="1095" r:id="rId4"/>
      </mc:Fallback>
    </mc:AlternateContent>
    <mc:AlternateContent xmlns:mc="http://schemas.openxmlformats.org/markup-compatibility/2006">
      <mc:Choice Requires="x14">
        <oleObject progId="Equation.DSMT4" shapeId="1096" r:id="rId6">
          <objectPr defaultSize="0" autoPict="0" r:id="rId7">
            <anchor moveWithCells="1">
              <from>
                <xdr:col>4</xdr:col>
                <xdr:colOff>426720</xdr:colOff>
                <xdr:row>3</xdr:row>
                <xdr:rowOff>22860</xdr:rowOff>
              </from>
              <to>
                <xdr:col>4</xdr:col>
                <xdr:colOff>1584960</xdr:colOff>
                <xdr:row>4</xdr:row>
                <xdr:rowOff>213360</xdr:rowOff>
              </to>
            </anchor>
          </objectPr>
        </oleObject>
      </mc:Choice>
      <mc:Fallback>
        <oleObject progId="Equation.DSMT4" shapeId="1096" r:id="rId6"/>
      </mc:Fallback>
    </mc:AlternateContent>
    <mc:AlternateContent xmlns:mc="http://schemas.openxmlformats.org/markup-compatibility/2006">
      <mc:Choice Requires="x14">
        <oleObject progId="Equation.DSMT4" shapeId="1097" r:id="rId8">
          <objectPr defaultSize="0" autoPict="0" r:id="rId7">
            <anchor moveWithCells="1">
              <from>
                <xdr:col>7</xdr:col>
                <xdr:colOff>30480</xdr:colOff>
                <xdr:row>4</xdr:row>
                <xdr:rowOff>15240</xdr:rowOff>
              </from>
              <to>
                <xdr:col>7</xdr:col>
                <xdr:colOff>685800</xdr:colOff>
                <xdr:row>4</xdr:row>
                <xdr:rowOff>365760</xdr:rowOff>
              </to>
            </anchor>
          </objectPr>
        </oleObject>
      </mc:Choice>
      <mc:Fallback>
        <oleObject progId="Equation.DSMT4" shapeId="1097" r:id="rId8"/>
      </mc:Fallback>
    </mc:AlternateContent>
    <mc:AlternateContent xmlns:mc="http://schemas.openxmlformats.org/markup-compatibility/2006">
      <mc:Choice Requires="x14">
        <oleObject progId="Equation.DSMT4" shapeId="1098" r:id="rId9">
          <objectPr defaultSize="0" autoPict="0" r:id="rId10">
            <anchor moveWithCells="1">
              <from>
                <xdr:col>3</xdr:col>
                <xdr:colOff>114300</xdr:colOff>
                <xdr:row>6</xdr:row>
                <xdr:rowOff>45720</xdr:rowOff>
              </from>
              <to>
                <xdr:col>3</xdr:col>
                <xdr:colOff>762000</xdr:colOff>
                <xdr:row>6</xdr:row>
                <xdr:rowOff>365760</xdr:rowOff>
              </to>
            </anchor>
          </objectPr>
        </oleObject>
      </mc:Choice>
      <mc:Fallback>
        <oleObject progId="Equation.DSMT4" shapeId="1098" r:id="rId9"/>
      </mc:Fallback>
    </mc:AlternateContent>
    <mc:AlternateContent xmlns:mc="http://schemas.openxmlformats.org/markup-compatibility/2006">
      <mc:Choice Requires="x14">
        <oleObject progId="Equation.DSMT4" shapeId="1099" r:id="rId11">
          <objectPr defaultSize="0" autoPict="0" r:id="rId12">
            <anchor moveWithCells="1">
              <from>
                <xdr:col>7</xdr:col>
                <xdr:colOff>76200</xdr:colOff>
                <xdr:row>29</xdr:row>
                <xdr:rowOff>45720</xdr:rowOff>
              </from>
              <to>
                <xdr:col>7</xdr:col>
                <xdr:colOff>1143000</xdr:colOff>
                <xdr:row>29</xdr:row>
                <xdr:rowOff>822960</xdr:rowOff>
              </to>
            </anchor>
          </objectPr>
        </oleObject>
      </mc:Choice>
      <mc:Fallback>
        <oleObject progId="Equation.DSMT4" shapeId="1099" r:id="rId11"/>
      </mc:Fallback>
    </mc:AlternateContent>
    <mc:AlternateContent xmlns:mc="http://schemas.openxmlformats.org/markup-compatibility/2006">
      <mc:Choice Requires="x14">
        <oleObject progId="Equation.DSMT4" shapeId="1100" r:id="rId13">
          <objectPr defaultSize="0" r:id="rId14">
            <anchor moveWithCells="1">
              <from>
                <xdr:col>7</xdr:col>
                <xdr:colOff>0</xdr:colOff>
                <xdr:row>30</xdr:row>
                <xdr:rowOff>0</xdr:rowOff>
              </from>
              <to>
                <xdr:col>7</xdr:col>
                <xdr:colOff>373380</xdr:colOff>
                <xdr:row>30</xdr:row>
                <xdr:rowOff>868680</xdr:rowOff>
              </to>
            </anchor>
          </objectPr>
        </oleObject>
      </mc:Choice>
      <mc:Fallback>
        <oleObject progId="Equation.DSMT4" shapeId="1100" r:id="rId13"/>
      </mc:Fallback>
    </mc:AlternateContent>
    <mc:AlternateContent xmlns:mc="http://schemas.openxmlformats.org/markup-compatibility/2006">
      <mc:Choice Requires="x14">
        <oleObject progId="Equation.DSMT4" shapeId="1101" r:id="rId15">
          <objectPr defaultSize="0" autoPict="0" r:id="rId14">
            <anchor moveWithCells="1">
              <from>
                <xdr:col>4</xdr:col>
                <xdr:colOff>723900</xdr:colOff>
                <xdr:row>29</xdr:row>
                <xdr:rowOff>205740</xdr:rowOff>
              </from>
              <to>
                <xdr:col>4</xdr:col>
                <xdr:colOff>1181100</xdr:colOff>
                <xdr:row>30</xdr:row>
                <xdr:rowOff>441960</xdr:rowOff>
              </to>
            </anchor>
          </objectPr>
        </oleObject>
      </mc:Choice>
      <mc:Fallback>
        <oleObject progId="Equation.DSMT4" shapeId="1101" r:id="rId15"/>
      </mc:Fallback>
    </mc:AlternateContent>
    <mc:AlternateContent xmlns:mc="http://schemas.openxmlformats.org/markup-compatibility/2006">
      <mc:Choice Requires="x14">
        <oleObject progId="Equation.DSMT4" shapeId="1102" r:id="rId16">
          <objectPr defaultSize="0" autoPict="0" r:id="rId17">
            <anchor moveWithCells="1">
              <from>
                <xdr:col>2</xdr:col>
                <xdr:colOff>45720</xdr:colOff>
                <xdr:row>36</xdr:row>
                <xdr:rowOff>30480</xdr:rowOff>
              </from>
              <to>
                <xdr:col>2</xdr:col>
                <xdr:colOff>335280</xdr:colOff>
                <xdr:row>36</xdr:row>
                <xdr:rowOff>723900</xdr:rowOff>
              </to>
            </anchor>
          </objectPr>
        </oleObject>
      </mc:Choice>
      <mc:Fallback>
        <oleObject progId="Equation.DSMT4" shapeId="1102" r:id="rId16"/>
      </mc:Fallback>
    </mc:AlternateContent>
    <mc:AlternateContent xmlns:mc="http://schemas.openxmlformats.org/markup-compatibility/2006">
      <mc:Choice Requires="x14">
        <oleObject progId="Equation.DSMT4" shapeId="1103" r:id="rId18">
          <objectPr defaultSize="0" autoPict="0" r:id="rId19">
            <anchor moveWithCells="1">
              <from>
                <xdr:col>4</xdr:col>
                <xdr:colOff>647700</xdr:colOff>
                <xdr:row>31</xdr:row>
                <xdr:rowOff>76200</xdr:rowOff>
              </from>
              <to>
                <xdr:col>4</xdr:col>
                <xdr:colOff>1257300</xdr:colOff>
                <xdr:row>33</xdr:row>
                <xdr:rowOff>7620</xdr:rowOff>
              </to>
            </anchor>
          </objectPr>
        </oleObject>
      </mc:Choice>
      <mc:Fallback>
        <oleObject progId="Equation.DSMT4" shapeId="1103" r:id="rId18"/>
      </mc:Fallback>
    </mc:AlternateContent>
    <mc:AlternateContent xmlns:mc="http://schemas.openxmlformats.org/markup-compatibility/2006">
      <mc:Choice Requires="x14">
        <oleObject progId="Equation.DSMT4" shapeId="1104" r:id="rId20">
          <objectPr defaultSize="0" autoPict="0" r:id="rId21">
            <anchor moveWithCells="1">
              <from>
                <xdr:col>7</xdr:col>
                <xdr:colOff>228600</xdr:colOff>
                <xdr:row>31</xdr:row>
                <xdr:rowOff>213360</xdr:rowOff>
              </from>
              <to>
                <xdr:col>7</xdr:col>
                <xdr:colOff>579120</xdr:colOff>
                <xdr:row>32</xdr:row>
                <xdr:rowOff>190500</xdr:rowOff>
              </to>
            </anchor>
          </objectPr>
        </oleObject>
      </mc:Choice>
      <mc:Fallback>
        <oleObject progId="Equation.DSMT4" shapeId="1104" r:id="rId20"/>
      </mc:Fallback>
    </mc:AlternateContent>
    <mc:AlternateContent xmlns:mc="http://schemas.openxmlformats.org/markup-compatibility/2006">
      <mc:Choice Requires="x14">
        <oleObject progId="Equation.DSMT4" shapeId="1106" r:id="rId22">
          <objectPr defaultSize="0" autoPict="0" r:id="rId23">
            <anchor moveWithCells="1">
              <from>
                <xdr:col>7</xdr:col>
                <xdr:colOff>38100</xdr:colOff>
                <xdr:row>33</xdr:row>
                <xdr:rowOff>7620</xdr:rowOff>
              </from>
              <to>
                <xdr:col>7</xdr:col>
                <xdr:colOff>365760</xdr:colOff>
                <xdr:row>34</xdr:row>
                <xdr:rowOff>7620</xdr:rowOff>
              </to>
            </anchor>
          </objectPr>
        </oleObject>
      </mc:Choice>
      <mc:Fallback>
        <oleObject progId="Equation.DSMT4" shapeId="1106" r:id="rId22"/>
      </mc:Fallback>
    </mc:AlternateContent>
    <mc:AlternateContent xmlns:mc="http://schemas.openxmlformats.org/markup-compatibility/2006">
      <mc:Choice Requires="x14">
        <oleObject progId="Equation.DSMT4" shapeId="1107" r:id="rId24">
          <objectPr defaultSize="0" autoPict="0" r:id="rId25">
            <anchor moveWithCells="1">
              <from>
                <xdr:col>7</xdr:col>
                <xdr:colOff>0</xdr:colOff>
                <xdr:row>47</xdr:row>
                <xdr:rowOff>0</xdr:rowOff>
              </from>
              <to>
                <xdr:col>7</xdr:col>
                <xdr:colOff>670560</xdr:colOff>
                <xdr:row>48</xdr:row>
                <xdr:rowOff>7620</xdr:rowOff>
              </to>
            </anchor>
          </objectPr>
        </oleObject>
      </mc:Choice>
      <mc:Fallback>
        <oleObject progId="Equation.DSMT4" shapeId="1107" r:id="rId24"/>
      </mc:Fallback>
    </mc:AlternateContent>
    <mc:AlternateContent xmlns:mc="http://schemas.openxmlformats.org/markup-compatibility/2006">
      <mc:Choice Requires="x14">
        <oleObject progId="Equation.DSMT4" shapeId="1108" r:id="rId26">
          <objectPr defaultSize="0" autoPict="0" r:id="rId27">
            <anchor moveWithCells="1">
              <from>
                <xdr:col>6</xdr:col>
                <xdr:colOff>1607820</xdr:colOff>
                <xdr:row>54</xdr:row>
                <xdr:rowOff>15240</xdr:rowOff>
              </from>
              <to>
                <xdr:col>7</xdr:col>
                <xdr:colOff>2125980</xdr:colOff>
                <xdr:row>54</xdr:row>
                <xdr:rowOff>495300</xdr:rowOff>
              </to>
            </anchor>
          </objectPr>
        </oleObject>
      </mc:Choice>
      <mc:Fallback>
        <oleObject progId="Equation.DSMT4" shapeId="1108" r:id="rId26"/>
      </mc:Fallback>
    </mc:AlternateContent>
    <mc:AlternateContent xmlns:mc="http://schemas.openxmlformats.org/markup-compatibility/2006">
      <mc:Choice Requires="x14">
        <oleObject progId="Equation.DSMT4" shapeId="1109" r:id="rId28">
          <objectPr defaultSize="0" autoPict="0" r:id="rId29">
            <anchor moveWithCells="1">
              <from>
                <xdr:col>4</xdr:col>
                <xdr:colOff>594360</xdr:colOff>
                <xdr:row>52</xdr:row>
                <xdr:rowOff>15240</xdr:rowOff>
              </from>
              <to>
                <xdr:col>4</xdr:col>
                <xdr:colOff>1325880</xdr:colOff>
                <xdr:row>54</xdr:row>
                <xdr:rowOff>457200</xdr:rowOff>
              </to>
            </anchor>
          </objectPr>
        </oleObject>
      </mc:Choice>
      <mc:Fallback>
        <oleObject progId="Equation.DSMT4" shapeId="1109" r:id="rId28"/>
      </mc:Fallback>
    </mc:AlternateContent>
    <mc:AlternateContent xmlns:mc="http://schemas.openxmlformats.org/markup-compatibility/2006">
      <mc:Choice Requires="x14">
        <oleObject progId="Equation.DSMT4" shapeId="1110" r:id="rId30">
          <objectPr defaultSize="0" autoPict="0" r:id="rId31">
            <anchor moveWithCells="1">
              <from>
                <xdr:col>4</xdr:col>
                <xdr:colOff>68580</xdr:colOff>
                <xdr:row>68</xdr:row>
                <xdr:rowOff>45720</xdr:rowOff>
              </from>
              <to>
                <xdr:col>4</xdr:col>
                <xdr:colOff>1889760</xdr:colOff>
                <xdr:row>69</xdr:row>
                <xdr:rowOff>198120</xdr:rowOff>
              </to>
            </anchor>
          </objectPr>
        </oleObject>
      </mc:Choice>
      <mc:Fallback>
        <oleObject progId="Equation.DSMT4" shapeId="1110" r:id="rId30"/>
      </mc:Fallback>
    </mc:AlternateContent>
    <mc:AlternateContent xmlns:mc="http://schemas.openxmlformats.org/markup-compatibility/2006">
      <mc:Choice Requires="x14">
        <oleObject progId="Equation.DSMT4" shapeId="1111" r:id="rId32">
          <objectPr defaultSize="0" autoPict="0" r:id="rId33">
            <anchor moveWithCells="1">
              <from>
                <xdr:col>7</xdr:col>
                <xdr:colOff>68580</xdr:colOff>
                <xdr:row>87</xdr:row>
                <xdr:rowOff>228600</xdr:rowOff>
              </from>
              <to>
                <xdr:col>7</xdr:col>
                <xdr:colOff>464820</xdr:colOff>
                <xdr:row>89</xdr:row>
                <xdr:rowOff>0</xdr:rowOff>
              </to>
            </anchor>
          </objectPr>
        </oleObject>
      </mc:Choice>
      <mc:Fallback>
        <oleObject progId="Equation.DSMT4" shapeId="1111" r:id="rId32"/>
      </mc:Fallback>
    </mc:AlternateContent>
    <mc:AlternateContent xmlns:mc="http://schemas.openxmlformats.org/markup-compatibility/2006">
      <mc:Choice Requires="x14">
        <oleObject progId="Equation.DSMT4" shapeId="1112" r:id="rId34">
          <objectPr defaultSize="0" autoPict="0" r:id="rId35">
            <anchor moveWithCells="1">
              <from>
                <xdr:col>4</xdr:col>
                <xdr:colOff>701040</xdr:colOff>
                <xdr:row>88</xdr:row>
                <xdr:rowOff>91440</xdr:rowOff>
              </from>
              <to>
                <xdr:col>4</xdr:col>
                <xdr:colOff>1188720</xdr:colOff>
                <xdr:row>89</xdr:row>
                <xdr:rowOff>144780</xdr:rowOff>
              </to>
            </anchor>
          </objectPr>
        </oleObject>
      </mc:Choice>
      <mc:Fallback>
        <oleObject progId="Equation.DSMT4" shapeId="1112" r:id="rId34"/>
      </mc:Fallback>
    </mc:AlternateContent>
    <mc:AlternateContent xmlns:mc="http://schemas.openxmlformats.org/markup-compatibility/2006">
      <mc:Choice Requires="x14">
        <oleObject progId="Equation.DSMT4" shapeId="1113" r:id="rId36">
          <objectPr defaultSize="0" autoPict="0" r:id="rId37">
            <anchor moveWithCells="1">
              <from>
                <xdr:col>7</xdr:col>
                <xdr:colOff>0</xdr:colOff>
                <xdr:row>89</xdr:row>
                <xdr:rowOff>0</xdr:rowOff>
              </from>
              <to>
                <xdr:col>7</xdr:col>
                <xdr:colOff>1226820</xdr:colOff>
                <xdr:row>89</xdr:row>
                <xdr:rowOff>472440</xdr:rowOff>
              </to>
            </anchor>
          </objectPr>
        </oleObject>
      </mc:Choice>
      <mc:Fallback>
        <oleObject progId="Equation.DSMT4" shapeId="1113" r:id="rId36"/>
      </mc:Fallback>
    </mc:AlternateContent>
    <mc:AlternateContent xmlns:mc="http://schemas.openxmlformats.org/markup-compatibility/2006">
      <mc:Choice Requires="x14">
        <oleObject progId="Equation.DSMT4" shapeId="1114" r:id="rId38">
          <objectPr defaultSize="0" r:id="rId35">
            <anchor moveWithCells="1">
              <from>
                <xdr:col>7</xdr:col>
                <xdr:colOff>45720</xdr:colOff>
                <xdr:row>89</xdr:row>
                <xdr:rowOff>502920</xdr:rowOff>
              </from>
              <to>
                <xdr:col>7</xdr:col>
                <xdr:colOff>312420</xdr:colOff>
                <xdr:row>91</xdr:row>
                <xdr:rowOff>15240</xdr:rowOff>
              </to>
            </anchor>
          </objectPr>
        </oleObject>
      </mc:Choice>
      <mc:Fallback>
        <oleObject progId="Equation.DSMT4" shapeId="1114" r:id="rId38"/>
      </mc:Fallback>
    </mc:AlternateContent>
    <mc:AlternateContent xmlns:mc="http://schemas.openxmlformats.org/markup-compatibility/2006">
      <mc:Choice Requires="x14">
        <oleObject progId="Equation.DSMT4" shapeId="1116" r:id="rId39">
          <objectPr defaultSize="0" autoPict="0" r:id="rId40">
            <anchor moveWithCells="1">
              <from>
                <xdr:col>7</xdr:col>
                <xdr:colOff>0</xdr:colOff>
                <xdr:row>128</xdr:row>
                <xdr:rowOff>0</xdr:rowOff>
              </from>
              <to>
                <xdr:col>7</xdr:col>
                <xdr:colOff>1813560</xdr:colOff>
                <xdr:row>128</xdr:row>
                <xdr:rowOff>457200</xdr:rowOff>
              </to>
            </anchor>
          </objectPr>
        </oleObject>
      </mc:Choice>
      <mc:Fallback>
        <oleObject progId="Equation.DSMT4" shapeId="1116" r:id="rId39"/>
      </mc:Fallback>
    </mc:AlternateContent>
    <mc:AlternateContent xmlns:mc="http://schemas.openxmlformats.org/markup-compatibility/2006">
      <mc:Choice Requires="x14">
        <oleObject progId="Equation.DSMT4" shapeId="1117" r:id="rId41">
          <objectPr defaultSize="0" autoPict="0" r:id="rId42">
            <anchor moveWithCells="1">
              <from>
                <xdr:col>7</xdr:col>
                <xdr:colOff>0</xdr:colOff>
                <xdr:row>129</xdr:row>
                <xdr:rowOff>22860</xdr:rowOff>
              </from>
              <to>
                <xdr:col>7</xdr:col>
                <xdr:colOff>2133600</xdr:colOff>
                <xdr:row>129</xdr:row>
                <xdr:rowOff>365760</xdr:rowOff>
              </to>
            </anchor>
          </objectPr>
        </oleObject>
      </mc:Choice>
      <mc:Fallback>
        <oleObject progId="Equation.DSMT4" shapeId="1117" r:id="rId41"/>
      </mc:Fallback>
    </mc:AlternateContent>
    <mc:AlternateContent xmlns:mc="http://schemas.openxmlformats.org/markup-compatibility/2006">
      <mc:Choice Requires="x14">
        <oleObject progId="Equation.DSMT4" shapeId="1118" r:id="rId43">
          <objectPr defaultSize="0" autoPict="0" r:id="rId44">
            <anchor moveWithCells="1">
              <from>
                <xdr:col>7</xdr:col>
                <xdr:colOff>0</xdr:colOff>
                <xdr:row>152</xdr:row>
                <xdr:rowOff>0</xdr:rowOff>
              </from>
              <to>
                <xdr:col>7</xdr:col>
                <xdr:colOff>594360</xdr:colOff>
                <xdr:row>152</xdr:row>
                <xdr:rowOff>411480</xdr:rowOff>
              </to>
            </anchor>
          </objectPr>
        </oleObject>
      </mc:Choice>
      <mc:Fallback>
        <oleObject progId="Equation.DSMT4" shapeId="1118" r:id="rId43"/>
      </mc:Fallback>
    </mc:AlternateContent>
    <mc:AlternateContent xmlns:mc="http://schemas.openxmlformats.org/markup-compatibility/2006">
      <mc:Choice Requires="x14">
        <oleObject progId="Equation.DSMT4" shapeId="1119" r:id="rId45">
          <objectPr defaultSize="0" autoPict="0" r:id="rId46">
            <anchor moveWithCells="1">
              <from>
                <xdr:col>6</xdr:col>
                <xdr:colOff>541020</xdr:colOff>
                <xdr:row>159</xdr:row>
                <xdr:rowOff>30480</xdr:rowOff>
              </from>
              <to>
                <xdr:col>6</xdr:col>
                <xdr:colOff>975360</xdr:colOff>
                <xdr:row>159</xdr:row>
                <xdr:rowOff>220980</xdr:rowOff>
              </to>
            </anchor>
          </objectPr>
        </oleObject>
      </mc:Choice>
      <mc:Fallback>
        <oleObject progId="Equation.DSMT4" shapeId="1119" r:id="rId45"/>
      </mc:Fallback>
    </mc:AlternateContent>
    <mc:AlternateContent xmlns:mc="http://schemas.openxmlformats.org/markup-compatibility/2006">
      <mc:Choice Requires="x14">
        <oleObject progId="Equation.DSMT4" shapeId="1120" r:id="rId47">
          <objectPr defaultSize="0" autoPict="0" r:id="rId48">
            <anchor moveWithCells="1">
              <from>
                <xdr:col>7</xdr:col>
                <xdr:colOff>0</xdr:colOff>
                <xdr:row>160</xdr:row>
                <xdr:rowOff>7620</xdr:rowOff>
              </from>
              <to>
                <xdr:col>7</xdr:col>
                <xdr:colOff>335280</xdr:colOff>
                <xdr:row>160</xdr:row>
                <xdr:rowOff>487680</xdr:rowOff>
              </to>
            </anchor>
          </objectPr>
        </oleObject>
      </mc:Choice>
      <mc:Fallback>
        <oleObject progId="Equation.DSMT4" shapeId="1120" r:id="rId47"/>
      </mc:Fallback>
    </mc:AlternateContent>
    <mc:AlternateContent xmlns:mc="http://schemas.openxmlformats.org/markup-compatibility/2006">
      <mc:Choice Requires="x14">
        <oleObject progId="Equation.DSMT4" shapeId="1123" r:id="rId49">
          <objectPr defaultSize="0" autoPict="0" r:id="rId50">
            <anchor moveWithCells="1">
              <from>
                <xdr:col>6</xdr:col>
                <xdr:colOff>0</xdr:colOff>
                <xdr:row>162</xdr:row>
                <xdr:rowOff>0</xdr:rowOff>
              </from>
              <to>
                <xdr:col>6</xdr:col>
                <xdr:colOff>1668780</xdr:colOff>
                <xdr:row>163</xdr:row>
                <xdr:rowOff>22860</xdr:rowOff>
              </to>
            </anchor>
          </objectPr>
        </oleObject>
      </mc:Choice>
      <mc:Fallback>
        <oleObject progId="Equation.DSMT4" shapeId="1123" r:id="rId49"/>
      </mc:Fallback>
    </mc:AlternateContent>
    <mc:AlternateContent xmlns:mc="http://schemas.openxmlformats.org/markup-compatibility/2006">
      <mc:Choice Requires="x14">
        <oleObject progId="Equation.DSMT4" shapeId="1124" r:id="rId51">
          <objectPr defaultSize="0" autoPict="0" r:id="rId52">
            <anchor moveWithCells="1">
              <from>
                <xdr:col>7</xdr:col>
                <xdr:colOff>0</xdr:colOff>
                <xdr:row>163</xdr:row>
                <xdr:rowOff>0</xdr:rowOff>
              </from>
              <to>
                <xdr:col>7</xdr:col>
                <xdr:colOff>861060</xdr:colOff>
                <xdr:row>163</xdr:row>
                <xdr:rowOff>586740</xdr:rowOff>
              </to>
            </anchor>
          </objectPr>
        </oleObject>
      </mc:Choice>
      <mc:Fallback>
        <oleObject progId="Equation.DSMT4" shapeId="1124" r:id="rId51"/>
      </mc:Fallback>
    </mc:AlternateContent>
    <mc:AlternateContent xmlns:mc="http://schemas.openxmlformats.org/markup-compatibility/2006">
      <mc:Choice Requires="x14">
        <oleObject progId="Equation.DSMT4" shapeId="1125" r:id="rId53">
          <objectPr defaultSize="0" autoPict="0" r:id="rId54">
            <anchor moveWithCells="1">
              <from>
                <xdr:col>4</xdr:col>
                <xdr:colOff>106680</xdr:colOff>
                <xdr:row>172</xdr:row>
                <xdr:rowOff>68580</xdr:rowOff>
              </from>
              <to>
                <xdr:col>4</xdr:col>
                <xdr:colOff>1897380</xdr:colOff>
                <xdr:row>174</xdr:row>
                <xdr:rowOff>76200</xdr:rowOff>
              </to>
            </anchor>
          </objectPr>
        </oleObject>
      </mc:Choice>
      <mc:Fallback>
        <oleObject progId="Equation.DSMT4" shapeId="1125" r:id="rId53"/>
      </mc:Fallback>
    </mc:AlternateContent>
    <mc:AlternateContent xmlns:mc="http://schemas.openxmlformats.org/markup-compatibility/2006">
      <mc:Choice Requires="x14">
        <oleObject progId="Equation.DSMT4" shapeId="1126" r:id="rId55">
          <objectPr defaultSize="0" autoPict="0" r:id="rId56">
            <anchor moveWithCells="1">
              <from>
                <xdr:col>7</xdr:col>
                <xdr:colOff>0</xdr:colOff>
                <xdr:row>173</xdr:row>
                <xdr:rowOff>0</xdr:rowOff>
              </from>
              <to>
                <xdr:col>7</xdr:col>
                <xdr:colOff>1188720</xdr:colOff>
                <xdr:row>174</xdr:row>
                <xdr:rowOff>30480</xdr:rowOff>
              </to>
            </anchor>
          </objectPr>
        </oleObject>
      </mc:Choice>
      <mc:Fallback>
        <oleObject progId="Equation.DSMT4" shapeId="1126" r:id="rId55"/>
      </mc:Fallback>
    </mc:AlternateContent>
    <mc:AlternateContent xmlns:mc="http://schemas.openxmlformats.org/markup-compatibility/2006">
      <mc:Choice Requires="x14">
        <oleObject progId="Equation.DSMT4" shapeId="1127" r:id="rId57">
          <objectPr defaultSize="0" r:id="rId58">
            <anchor moveWithCells="1">
              <from>
                <xdr:col>7</xdr:col>
                <xdr:colOff>22860</xdr:colOff>
                <xdr:row>174</xdr:row>
                <xdr:rowOff>38100</xdr:rowOff>
              </from>
              <to>
                <xdr:col>7</xdr:col>
                <xdr:colOff>1371600</xdr:colOff>
                <xdr:row>174</xdr:row>
                <xdr:rowOff>335280</xdr:rowOff>
              </to>
            </anchor>
          </objectPr>
        </oleObject>
      </mc:Choice>
      <mc:Fallback>
        <oleObject progId="Equation.DSMT4" shapeId="1127" r:id="rId57"/>
      </mc:Fallback>
    </mc:AlternateContent>
    <mc:AlternateContent xmlns:mc="http://schemas.openxmlformats.org/markup-compatibility/2006">
      <mc:Choice Requires="x14">
        <oleObject progId="Equation.DSMT4" shapeId="1128" r:id="rId59">
          <objectPr defaultSize="0" autoPict="0" r:id="rId60">
            <anchor moveWithCells="1">
              <from>
                <xdr:col>7</xdr:col>
                <xdr:colOff>220980</xdr:colOff>
                <xdr:row>200</xdr:row>
                <xdr:rowOff>0</xdr:rowOff>
              </from>
              <to>
                <xdr:col>7</xdr:col>
                <xdr:colOff>1219200</xdr:colOff>
                <xdr:row>201</xdr:row>
                <xdr:rowOff>45720</xdr:rowOff>
              </to>
            </anchor>
          </objectPr>
        </oleObject>
      </mc:Choice>
      <mc:Fallback>
        <oleObject progId="Equation.DSMT4" shapeId="1128" r:id="rId59"/>
      </mc:Fallback>
    </mc:AlternateContent>
    <mc:AlternateContent xmlns:mc="http://schemas.openxmlformats.org/markup-compatibility/2006">
      <mc:Choice Requires="x14">
        <oleObject progId="Equation.DSMT4" shapeId="1129" r:id="rId61">
          <objectPr defaultSize="0" r:id="rId62">
            <anchor moveWithCells="1">
              <from>
                <xdr:col>4</xdr:col>
                <xdr:colOff>312420</xdr:colOff>
                <xdr:row>218</xdr:row>
                <xdr:rowOff>45720</xdr:rowOff>
              </from>
              <to>
                <xdr:col>4</xdr:col>
                <xdr:colOff>1493520</xdr:colOff>
                <xdr:row>221</xdr:row>
                <xdr:rowOff>198120</xdr:rowOff>
              </to>
            </anchor>
          </objectPr>
        </oleObject>
      </mc:Choice>
      <mc:Fallback>
        <oleObject progId="Equation.DSMT4" shapeId="1129" r:id="rId61"/>
      </mc:Fallback>
    </mc:AlternateContent>
    <mc:AlternateContent xmlns:mc="http://schemas.openxmlformats.org/markup-compatibility/2006">
      <mc:Choice Requires="x14">
        <oleObject progId="Equation.DSMT4" shapeId="1130" r:id="rId63">
          <objectPr defaultSize="0" autoPict="0" r:id="rId64">
            <anchor moveWithCells="1">
              <from>
                <xdr:col>7</xdr:col>
                <xdr:colOff>236220</xdr:colOff>
                <xdr:row>226</xdr:row>
                <xdr:rowOff>45720</xdr:rowOff>
              </from>
              <to>
                <xdr:col>7</xdr:col>
                <xdr:colOff>2118360</xdr:colOff>
                <xdr:row>226</xdr:row>
                <xdr:rowOff>373380</xdr:rowOff>
              </to>
            </anchor>
          </objectPr>
        </oleObject>
      </mc:Choice>
      <mc:Fallback>
        <oleObject progId="Equation.DSMT4" shapeId="1130" r:id="rId63"/>
      </mc:Fallback>
    </mc:AlternateContent>
    <mc:AlternateContent xmlns:mc="http://schemas.openxmlformats.org/markup-compatibility/2006">
      <mc:Choice Requires="x14">
        <oleObject progId="Equation.DSMT4" shapeId="1131" r:id="rId65">
          <objectPr defaultSize="0" autoPict="0" r:id="rId66">
            <anchor moveWithCells="1">
              <from>
                <xdr:col>7</xdr:col>
                <xdr:colOff>38100</xdr:colOff>
                <xdr:row>228</xdr:row>
                <xdr:rowOff>30480</xdr:rowOff>
              </from>
              <to>
                <xdr:col>7</xdr:col>
                <xdr:colOff>2156460</xdr:colOff>
                <xdr:row>228</xdr:row>
                <xdr:rowOff>723900</xdr:rowOff>
              </to>
            </anchor>
          </objectPr>
        </oleObject>
      </mc:Choice>
      <mc:Fallback>
        <oleObject progId="Equation.DSMT4" shapeId="1131" r:id="rId65"/>
      </mc:Fallback>
    </mc:AlternateContent>
    <mc:AlternateContent xmlns:mc="http://schemas.openxmlformats.org/markup-compatibility/2006">
      <mc:Choice Requires="x14">
        <oleObject progId="Equation.DSMT4" shapeId="1132" r:id="rId67">
          <objectPr defaultSize="0" autoPict="0" r:id="rId68">
            <anchor moveWithCells="1">
              <from>
                <xdr:col>7</xdr:col>
                <xdr:colOff>0</xdr:colOff>
                <xdr:row>121</xdr:row>
                <xdr:rowOff>0</xdr:rowOff>
              </from>
              <to>
                <xdr:col>7</xdr:col>
                <xdr:colOff>1478280</xdr:colOff>
                <xdr:row>121</xdr:row>
                <xdr:rowOff>419100</xdr:rowOff>
              </to>
            </anchor>
          </objectPr>
        </oleObject>
      </mc:Choice>
      <mc:Fallback>
        <oleObject progId="Equation.DSMT4" shapeId="1132" r:id="rId6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Midlothian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David W</cp:lastModifiedBy>
  <cp:lastPrinted>2017-08-13T07:42:36Z</cp:lastPrinted>
  <dcterms:created xsi:type="dcterms:W3CDTF">2007-12-17T19:15:41Z</dcterms:created>
  <dcterms:modified xsi:type="dcterms:W3CDTF">2020-07-26T19:04:03Z</dcterms:modified>
</cp:coreProperties>
</file>